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V010016\common(G&amp;H)\G_Drive\common(G)\地域福祉担当（平成25年度整理中）\41福祉有償運送\01 福祉有償運送団体調査\R7\03 取りまとめ\20251001HP更新\"/>
    </mc:Choice>
  </mc:AlternateContent>
  <xr:revisionPtr revIDLastSave="0" documentId="13_ncr:1_{87F4F7B0-C66F-49CA-A765-395CE69FD08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事業者情報" sheetId="1" r:id="rId1"/>
  </sheets>
  <definedNames>
    <definedName name="_xlnm._FilterDatabase" localSheetId="0" hidden="1">事業者情報!$A$4:$Y$49</definedName>
    <definedName name="_xlnm.Print_Area" localSheetId="0">事業者情報!$A$1:$Y$49</definedName>
    <definedName name="_xlnm.Print_Titles" localSheetId="0">事業者情報!$1:$4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N12" i="1"/>
  <c r="N11" i="1"/>
  <c r="N10" i="1"/>
  <c r="N8" i="1"/>
  <c r="N7" i="1"/>
  <c r="N6" i="1"/>
  <c r="N36" i="1" l="1"/>
  <c r="N34" i="1"/>
  <c r="N33" i="1"/>
  <c r="N32" i="1"/>
  <c r="N31" i="1"/>
  <c r="N30" i="1"/>
  <c r="N29" i="1"/>
  <c r="N25" i="1"/>
  <c r="N21" i="1" l="1"/>
  <c r="N20" i="1"/>
  <c r="N19" i="1"/>
  <c r="N18" i="1"/>
  <c r="N17" i="1"/>
  <c r="N16" i="1"/>
  <c r="N42" i="1" l="1"/>
  <c r="N41" i="1"/>
  <c r="N40" i="1"/>
  <c r="N38" i="1"/>
  <c r="N37" i="1" l="1"/>
  <c r="N28" i="1"/>
  <c r="N27" i="1"/>
  <c r="N26" i="1"/>
  <c r="N24" i="1" l="1"/>
  <c r="N23" i="1"/>
  <c r="N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katagiriko</author>
  </authors>
  <commentList>
    <comment ref="W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介護予防・生活支援サービス事業の対象者（基本チェックリスト該当者）</t>
        </r>
      </text>
    </comment>
    <comment ref="X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肢体不自由その他の障がいを有する者</t>
        </r>
      </text>
    </comment>
  </commentList>
</comments>
</file>

<file path=xl/sharedStrings.xml><?xml version="1.0" encoding="utf-8"?>
<sst xmlns="http://schemas.openxmlformats.org/spreadsheetml/2006/main" count="481" uniqueCount="274">
  <si>
    <t>福祉有償運送に係る事業者情報一覧</t>
    <rPh sb="0" eb="2">
      <t>フクシ</t>
    </rPh>
    <rPh sb="2" eb="4">
      <t>ユウショウ</t>
    </rPh>
    <rPh sb="4" eb="6">
      <t>ウンソウ</t>
    </rPh>
    <rPh sb="7" eb="8">
      <t>カカ</t>
    </rPh>
    <rPh sb="9" eb="12">
      <t>ジギョウシャ</t>
    </rPh>
    <rPh sb="12" eb="14">
      <t>ジョウホウ</t>
    </rPh>
    <rPh sb="14" eb="16">
      <t>イチラン</t>
    </rPh>
    <phoneticPr fontId="1"/>
  </si>
  <si>
    <t>生活協同組合共立社（山形本部）</t>
  </si>
  <si>
    <t>（特活）かみのやま福祉運送サービス</t>
  </si>
  <si>
    <t>（特活）すみれ会</t>
  </si>
  <si>
    <t>（特活）こでまりの会</t>
  </si>
  <si>
    <t>生活協同組合共立社（北村山支部）</t>
  </si>
  <si>
    <t>生活協同組合共立社</t>
  </si>
  <si>
    <t>（特活）ひまわりサービス</t>
  </si>
  <si>
    <t>（特活）かたくりの会</t>
  </si>
  <si>
    <t>（特活）ゆにぷろ</t>
  </si>
  <si>
    <t>（特活）さわやかサービス</t>
  </si>
  <si>
    <t>（特活）まんまる</t>
  </si>
  <si>
    <t>（特活）はーとサービス川西</t>
  </si>
  <si>
    <t>山形市上柳67-1</t>
  </si>
  <si>
    <t>023-686-6284</t>
  </si>
  <si>
    <t>023-679-4231</t>
  </si>
  <si>
    <t>寒河江市中央工業団地37</t>
  </si>
  <si>
    <t>0237-85-2638</t>
  </si>
  <si>
    <t>0237-55-8555</t>
  </si>
  <si>
    <t>0237-55-6446</t>
  </si>
  <si>
    <t>0237-22-1092</t>
  </si>
  <si>
    <t>新庄市千門町1-38</t>
  </si>
  <si>
    <t>0233-22-8893</t>
  </si>
  <si>
    <t>米沢市成島町1-7-59</t>
  </si>
  <si>
    <t>0238-37-1550</t>
  </si>
  <si>
    <t>高畠町大字元和田1599-21</t>
  </si>
  <si>
    <t>0238-58-3555</t>
  </si>
  <si>
    <t>0238-52-5679</t>
  </si>
  <si>
    <t>長井市館町北6-19</t>
  </si>
  <si>
    <t>0238-88-3711</t>
  </si>
  <si>
    <t>長井市大町13-3好人荘201号</t>
  </si>
  <si>
    <t>南陽市宮内1204-3</t>
  </si>
  <si>
    <t>0238-59-1030</t>
  </si>
  <si>
    <t>小国町大字小国小坂町475-1</t>
  </si>
  <si>
    <t>0238-62-5802</t>
  </si>
  <si>
    <t xml:space="preserve">川西町大字上奥田3879   </t>
  </si>
  <si>
    <t>0238-48-2750</t>
  </si>
  <si>
    <t>0238-87-8008</t>
  </si>
  <si>
    <t>0235-25-9980</t>
  </si>
  <si>
    <t>鶴岡市茅原町26-23</t>
  </si>
  <si>
    <t>0235-25-8255</t>
  </si>
  <si>
    <t>番号</t>
  </si>
  <si>
    <t>※運営　協議会　</t>
  </si>
  <si>
    <t>団　体　名　（事業所名）</t>
  </si>
  <si>
    <t>許可(登録)期限</t>
  </si>
  <si>
    <t>事業所所在地</t>
  </si>
  <si>
    <t>事 業 所　　　　電話番号</t>
  </si>
  <si>
    <t>自動車の数（軽自動車含む）</t>
  </si>
  <si>
    <t>運転者数</t>
  </si>
  <si>
    <t>設　定　運　賃</t>
  </si>
  <si>
    <t>※旅客（会員）の範囲</t>
  </si>
  <si>
    <t>運送可能日時</t>
  </si>
  <si>
    <t>寝台</t>
  </si>
  <si>
    <t>車いす</t>
  </si>
  <si>
    <t>兼用</t>
  </si>
  <si>
    <t>回転ｼｰﾄ</t>
  </si>
  <si>
    <t>ｾﾀﾞﾝ等</t>
  </si>
  <si>
    <t>合計</t>
  </si>
  <si>
    <t>２種</t>
  </si>
  <si>
    <t>１種</t>
  </si>
  <si>
    <t>身障者</t>
  </si>
  <si>
    <t>要介護</t>
  </si>
  <si>
    <t>要支援</t>
  </si>
  <si>
    <t>その他</t>
  </si>
  <si>
    <t>東南村山</t>
  </si>
  <si>
    <t>山形市</t>
  </si>
  <si>
    <t>○</t>
  </si>
  <si>
    <t>利用会員と相談の上決定する</t>
  </si>
  <si>
    <t>上山市、山形市</t>
  </si>
  <si>
    <t>上山市新町1丁目9-29</t>
  </si>
  <si>
    <t>（特活）ハート・ルート・ドライブ</t>
  </si>
  <si>
    <t>山形市あかねヶ丘2丁目11-16 あかね荘205</t>
  </si>
  <si>
    <t>山形市中桜田2丁目5-15</t>
  </si>
  <si>
    <t>西村山</t>
  </si>
  <si>
    <t>（特活）スマイル協働さがえ</t>
  </si>
  <si>
    <t>原則として、土・日曜日を除く　　9:00～16:00</t>
  </si>
  <si>
    <t>北村山</t>
  </si>
  <si>
    <t>東根市、村山市、尾花沢市、大石田町</t>
  </si>
  <si>
    <t>村山市中央2丁目3-2</t>
  </si>
  <si>
    <t>東根市</t>
  </si>
  <si>
    <t>（社福）尾花沢市社会福祉協議会</t>
  </si>
  <si>
    <t>尾花沢市</t>
  </si>
  <si>
    <t>尾花沢市新町3丁目2-5</t>
  </si>
  <si>
    <t>月～金（祝日を除く）
8：30～17：00</t>
  </si>
  <si>
    <t>（社福）村山市社会福祉協議会</t>
  </si>
  <si>
    <t>村山市</t>
  </si>
  <si>
    <t>村山市中央1丁目5-24</t>
  </si>
  <si>
    <t>月～金
6：00～21：00
但し土、日、祝日は要相談</t>
  </si>
  <si>
    <t>最上</t>
  </si>
  <si>
    <t>新庄市</t>
  </si>
  <si>
    <t>（特活）福祉サポートセンター山形</t>
  </si>
  <si>
    <t>0233-29-4556</t>
  </si>
  <si>
    <t>置賜</t>
  </si>
  <si>
    <t>（社福）長井市社会福祉協議会</t>
  </si>
  <si>
    <t>月～金　（年末年始を除く）
9:00～18:00　　　　　　　</t>
  </si>
  <si>
    <t>小国町</t>
  </si>
  <si>
    <t>(医)杏山会　ライフサポート杏の里</t>
  </si>
  <si>
    <t>南陽市・高畠町
川西町・米沢市</t>
  </si>
  <si>
    <t>南陽市若狭郷屋27-27</t>
  </si>
  <si>
    <t>庄内</t>
  </si>
  <si>
    <t>（社福）鶴岡市社会福祉協議会</t>
  </si>
  <si>
    <t>鶴岡市</t>
  </si>
  <si>
    <t>庄内全域</t>
  </si>
  <si>
    <t>鶴岡市双葉町13-45</t>
  </si>
  <si>
    <t>鶴岡市、三川町</t>
  </si>
  <si>
    <t xml:space="preserve"> </t>
  </si>
  <si>
    <t>　</t>
  </si>
  <si>
    <t>○「身障者」とは、身体障害者福祉法第４条に規定する身体障がい者</t>
  </si>
  <si>
    <t>○「要介護」とは、介護保険法第１９条第１項に規定する要介護認定を受けている者</t>
  </si>
  <si>
    <t>○「要支援」とは、介護保険法第１９条第２項に規定する要支援認定を受けている者</t>
  </si>
  <si>
    <t>○「その他」とは、肢体不自由、内部障がい、知的障がい、精神障がい、その他の障がい（発達障がい、学習障がいを含む）を有する者</t>
  </si>
  <si>
    <t>高畠町大字高畠328-1</t>
    <rPh sb="5" eb="7">
      <t>タカハタ</t>
    </rPh>
    <phoneticPr fontId="1"/>
  </si>
  <si>
    <t>8:00～18：00</t>
  </si>
  <si>
    <t>利用料＝①介助料＋②移送料＋③保険料
①750円/30分、②30円/㎞×移動距離、③100円×乗車回数</t>
    <rPh sb="27" eb="28">
      <t>フン</t>
    </rPh>
    <phoneticPr fontId="1"/>
  </si>
  <si>
    <t>置賜</t>
    <rPh sb="0" eb="1">
      <t>オ</t>
    </rPh>
    <rPh sb="1" eb="2">
      <t>タマワ</t>
    </rPh>
    <phoneticPr fontId="1"/>
  </si>
  <si>
    <t>（特活）ゆうゆうサービス</t>
    <rPh sb="1" eb="2">
      <t>トク</t>
    </rPh>
    <rPh sb="2" eb="3">
      <t>カツ</t>
    </rPh>
    <phoneticPr fontId="1"/>
  </si>
  <si>
    <t>米沢市</t>
    <rPh sb="0" eb="2">
      <t>ヨネザワ</t>
    </rPh>
    <rPh sb="2" eb="3">
      <t>シ</t>
    </rPh>
    <phoneticPr fontId="1"/>
  </si>
  <si>
    <t>米沢市成島町1-6-70</t>
    <rPh sb="0" eb="2">
      <t>ヨネザワ</t>
    </rPh>
    <rPh sb="2" eb="3">
      <t>シ</t>
    </rPh>
    <phoneticPr fontId="1"/>
  </si>
  <si>
    <t>（社福）飯豊町社会福祉協議会</t>
    <rPh sb="1" eb="2">
      <t>シャ</t>
    </rPh>
    <rPh sb="2" eb="3">
      <t>フク</t>
    </rPh>
    <rPh sb="4" eb="7">
      <t>イイデマチ</t>
    </rPh>
    <rPh sb="7" eb="9">
      <t>シャカイ</t>
    </rPh>
    <rPh sb="9" eb="11">
      <t>フクシ</t>
    </rPh>
    <rPh sb="11" eb="14">
      <t>キョウギカイ</t>
    </rPh>
    <phoneticPr fontId="1"/>
  </si>
  <si>
    <t>飯豊町</t>
    <rPh sb="0" eb="3">
      <t>イイデマチ</t>
    </rPh>
    <phoneticPr fontId="1"/>
  </si>
  <si>
    <t>飯豊町大字椿3642</t>
    <rPh sb="0" eb="3">
      <t>イイデマチ</t>
    </rPh>
    <rPh sb="3" eb="5">
      <t>オオアザ</t>
    </rPh>
    <rPh sb="5" eb="6">
      <t>ツバキ</t>
    </rPh>
    <phoneticPr fontId="1"/>
  </si>
  <si>
    <t>平日のみ
※土日、祝日、年末年始12/29～1/3運休
8:30～17:15</t>
    <rPh sb="0" eb="2">
      <t>ヘイジツ</t>
    </rPh>
    <rPh sb="6" eb="8">
      <t>ドニチ</t>
    </rPh>
    <rPh sb="9" eb="11">
      <t>シュクジツ</t>
    </rPh>
    <rPh sb="12" eb="14">
      <t>ネンマツ</t>
    </rPh>
    <rPh sb="14" eb="16">
      <t>ネンシ</t>
    </rPh>
    <rPh sb="25" eb="27">
      <t>ウンキュウ</t>
    </rPh>
    <phoneticPr fontId="1"/>
  </si>
  <si>
    <t>村山市駅西18番23号　バーンアネックスC</t>
    <rPh sb="3" eb="4">
      <t>エキ</t>
    </rPh>
    <rPh sb="4" eb="5">
      <t>ニシ</t>
    </rPh>
    <rPh sb="7" eb="8">
      <t>バン</t>
    </rPh>
    <rPh sb="10" eb="11">
      <t>ゴウ</t>
    </rPh>
    <phoneticPr fontId="1"/>
  </si>
  <si>
    <t>村山市大字名取75</t>
    <rPh sb="0" eb="3">
      <t>ムラヤマシ</t>
    </rPh>
    <rPh sb="3" eb="5">
      <t>オオアザ</t>
    </rPh>
    <rPh sb="5" eb="7">
      <t>ナトリ</t>
    </rPh>
    <phoneticPr fontId="1"/>
  </si>
  <si>
    <t>月～金
8：30～17：00
但し土、日、祝日は要相談</t>
    <rPh sb="15" eb="16">
      <t>タダ</t>
    </rPh>
    <rPh sb="17" eb="18">
      <t>ド</t>
    </rPh>
    <rPh sb="19" eb="20">
      <t>ニチ</t>
    </rPh>
    <rPh sb="21" eb="23">
      <t>シュクジツ</t>
    </rPh>
    <rPh sb="24" eb="25">
      <t>ヨウ</t>
    </rPh>
    <rPh sb="25" eb="27">
      <t>ソウダン</t>
    </rPh>
    <phoneticPr fontId="1"/>
  </si>
  <si>
    <t>（社福）新庄市社会福祉協議会</t>
    <rPh sb="1" eb="2">
      <t>シャ</t>
    </rPh>
    <rPh sb="2" eb="3">
      <t>フク</t>
    </rPh>
    <rPh sb="4" eb="7">
      <t>シンジョウシ</t>
    </rPh>
    <rPh sb="7" eb="9">
      <t>シャカイ</t>
    </rPh>
    <rPh sb="9" eb="11">
      <t>フクシ</t>
    </rPh>
    <rPh sb="11" eb="14">
      <t>キョウギカイ</t>
    </rPh>
    <phoneticPr fontId="1"/>
  </si>
  <si>
    <t>新庄市</t>
    <rPh sb="0" eb="3">
      <t>シンジョウシ</t>
    </rPh>
    <phoneticPr fontId="1"/>
  </si>
  <si>
    <t>新庄市五日町字宮内240-2</t>
    <rPh sb="0" eb="3">
      <t>シンジョウシ</t>
    </rPh>
    <rPh sb="3" eb="6">
      <t>イツカマチ</t>
    </rPh>
    <rPh sb="6" eb="7">
      <t>アザ</t>
    </rPh>
    <rPh sb="7" eb="9">
      <t>ミヤウチ</t>
    </rPh>
    <phoneticPr fontId="1"/>
  </si>
  <si>
    <t>月～金（祝日は含まない）
9：00～16：00</t>
    <rPh sb="0" eb="1">
      <t>ゲツ</t>
    </rPh>
    <rPh sb="2" eb="3">
      <t>キン</t>
    </rPh>
    <rPh sb="4" eb="6">
      <t>シュクジツ</t>
    </rPh>
    <rPh sb="7" eb="8">
      <t>フク</t>
    </rPh>
    <phoneticPr fontId="1"/>
  </si>
  <si>
    <t>寒河江市、西川町</t>
    <rPh sb="5" eb="7">
      <t>ニシカワ</t>
    </rPh>
    <rPh sb="7" eb="8">
      <t>マチ</t>
    </rPh>
    <phoneticPr fontId="1"/>
  </si>
  <si>
    <t>3kmまで　450円、3km超10km　150円/km、10km超　120円/km</t>
    <rPh sb="9" eb="10">
      <t>エン</t>
    </rPh>
    <rPh sb="14" eb="15">
      <t>チョウ</t>
    </rPh>
    <rPh sb="23" eb="24">
      <t>エン</t>
    </rPh>
    <rPh sb="32" eb="33">
      <t>チョウ</t>
    </rPh>
    <rPh sb="37" eb="38">
      <t>エン</t>
    </rPh>
    <phoneticPr fontId="1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</si>
  <si>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1"/>
  </si>
  <si>
    <t>鶴岡市上藤島字備中下3-1</t>
    <rPh sb="3" eb="4">
      <t>ウエ</t>
    </rPh>
    <rPh sb="4" eb="6">
      <t>フジシマ</t>
    </rPh>
    <rPh sb="6" eb="7">
      <t>アザ</t>
    </rPh>
    <rPh sb="7" eb="9">
      <t>ビッチュウ</t>
    </rPh>
    <rPh sb="9" eb="10">
      <t>シタ</t>
    </rPh>
    <phoneticPr fontId="1"/>
  </si>
  <si>
    <t>月～土　8:00～18:00
（日曜、祝日休み）</t>
    <rPh sb="16" eb="18">
      <t>ニチヨウ</t>
    </rPh>
    <rPh sb="19" eb="21">
      <t>シュクジツ</t>
    </rPh>
    <rPh sb="21" eb="22">
      <t>ヤス</t>
    </rPh>
    <phoneticPr fontId="1"/>
  </si>
  <si>
    <r>
      <t>生活協同組合共立社</t>
    </r>
    <r>
      <rPr>
        <sz val="10"/>
        <rFont val="ＭＳ Ｐゴシック"/>
        <family val="3"/>
        <charset val="128"/>
      </rPr>
      <t>（寒河江生協）</t>
    </r>
    <rPh sb="10" eb="13">
      <t>サガエ</t>
    </rPh>
    <rPh sb="13" eb="15">
      <t>セイキョウ</t>
    </rPh>
    <phoneticPr fontId="1"/>
  </si>
  <si>
    <t>原則として、土・日曜日を除く
10:00～17:00</t>
    <rPh sb="6" eb="7">
      <t>ド</t>
    </rPh>
    <phoneticPr fontId="1"/>
  </si>
  <si>
    <t>運送区域
　（市町村名）</t>
    <phoneticPr fontId="1"/>
  </si>
  <si>
    <t>鶴岡市、庄内町
三川町</t>
    <rPh sb="4" eb="6">
      <t>ショウナイ</t>
    </rPh>
    <rPh sb="8" eb="10">
      <t>ミカワ</t>
    </rPh>
    <rPh sb="10" eb="11">
      <t>マチ</t>
    </rPh>
    <phoneticPr fontId="1"/>
  </si>
  <si>
    <t>尾花沢市、村山市、東根市</t>
    <rPh sb="0" eb="4">
      <t>オバナザワシ</t>
    </rPh>
    <rPh sb="5" eb="8">
      <t>ムラヤマシ</t>
    </rPh>
    <rPh sb="9" eb="12">
      <t>ヒガシネシ</t>
    </rPh>
    <phoneticPr fontId="1"/>
  </si>
  <si>
    <t>○</t>
    <phoneticPr fontId="1"/>
  </si>
  <si>
    <t>山形市あかねヶ丘2丁目15-10</t>
    <rPh sb="2" eb="3">
      <t>シ</t>
    </rPh>
    <rPh sb="7" eb="8">
      <t>オカ</t>
    </rPh>
    <rPh sb="9" eb="11">
      <t>チョウメ</t>
    </rPh>
    <phoneticPr fontId="1"/>
  </si>
  <si>
    <t>原則、月～土　9:30～17:00
（時間外については要相談）</t>
    <rPh sb="5" eb="6">
      <t>ド</t>
    </rPh>
    <phoneticPr fontId="1"/>
  </si>
  <si>
    <t>（特活）グローバル福祉サービス</t>
    <rPh sb="1" eb="2">
      <t>トク</t>
    </rPh>
    <rPh sb="2" eb="3">
      <t>カツ</t>
    </rPh>
    <rPh sb="9" eb="11">
      <t>フクシ</t>
    </rPh>
    <phoneticPr fontId="1"/>
  </si>
  <si>
    <t>山形市小白川町2丁目3-31　3F
（山形県総合社会福祉センター内）</t>
    <rPh sb="0" eb="3">
      <t>ヤマガタシ</t>
    </rPh>
    <rPh sb="3" eb="7">
      <t>コジラカワマチ</t>
    </rPh>
    <rPh sb="8" eb="10">
      <t>チョウメ</t>
    </rPh>
    <rPh sb="19" eb="22">
      <t>ヤマガタケン</t>
    </rPh>
    <rPh sb="22" eb="24">
      <t>ソウゴウ</t>
    </rPh>
    <rPh sb="24" eb="26">
      <t>シャカイ</t>
    </rPh>
    <rPh sb="26" eb="28">
      <t>フクシ</t>
    </rPh>
    <rPh sb="32" eb="33">
      <t>ナイ</t>
    </rPh>
    <phoneticPr fontId="1"/>
  </si>
  <si>
    <t>原則、月～土　8:00～18:00
（日曜、祝日は休み）</t>
    <rPh sb="0" eb="2">
      <t>ゲンソク</t>
    </rPh>
    <rPh sb="5" eb="6">
      <t>ド</t>
    </rPh>
    <rPh sb="19" eb="21">
      <t>ニチヨウ</t>
    </rPh>
    <rPh sb="22" eb="24">
      <t>シュクジツ</t>
    </rPh>
    <rPh sb="25" eb="26">
      <t>ヤス</t>
    </rPh>
    <phoneticPr fontId="1"/>
  </si>
  <si>
    <t>山形市、上山市</t>
    <rPh sb="0" eb="3">
      <t>ヤマガタシ</t>
    </rPh>
    <rPh sb="4" eb="7">
      <t>カミノヤマシ</t>
    </rPh>
    <phoneticPr fontId="1"/>
  </si>
  <si>
    <t>新庄市本町6-11</t>
    <phoneticPr fontId="1"/>
  </si>
  <si>
    <t>最上</t>
    <phoneticPr fontId="1"/>
  </si>
  <si>
    <t>0233-22-5797</t>
    <phoneticPr fontId="1"/>
  </si>
  <si>
    <t>（特活）すまーとえいど</t>
    <rPh sb="1" eb="2">
      <t>トク</t>
    </rPh>
    <rPh sb="2" eb="3">
      <t>カツ</t>
    </rPh>
    <phoneticPr fontId="1"/>
  </si>
  <si>
    <t>山形市、上山市、天童市、中山町、山辺町</t>
    <rPh sb="0" eb="3">
      <t>ヤマガタシ</t>
    </rPh>
    <rPh sb="4" eb="7">
      <t>カミノヤマシ</t>
    </rPh>
    <rPh sb="8" eb="11">
      <t>テンドウシ</t>
    </rPh>
    <rPh sb="12" eb="14">
      <t>ナカヤマ</t>
    </rPh>
    <rPh sb="14" eb="15">
      <t>マチ</t>
    </rPh>
    <rPh sb="16" eb="18">
      <t>ヤマノベ</t>
    </rPh>
    <rPh sb="18" eb="19">
      <t>マチ</t>
    </rPh>
    <phoneticPr fontId="1"/>
  </si>
  <si>
    <t>月曜日～金曜日
9:00～17:00</t>
    <rPh sb="0" eb="3">
      <t>ゲツヨウビ</t>
    </rPh>
    <rPh sb="4" eb="7">
      <t>キンヨウビ</t>
    </rPh>
    <phoneticPr fontId="1"/>
  </si>
  <si>
    <t>（特活）虹のネットワーク</t>
    <rPh sb="1" eb="2">
      <t>トク</t>
    </rPh>
    <rPh sb="2" eb="3">
      <t>カツ</t>
    </rPh>
    <rPh sb="4" eb="5">
      <t>ニジ</t>
    </rPh>
    <phoneticPr fontId="1"/>
  </si>
  <si>
    <t>山形市、天童市、上山市、山辺町</t>
    <rPh sb="0" eb="3">
      <t>ヤマガタシ</t>
    </rPh>
    <rPh sb="4" eb="7">
      <t>テンドウシ</t>
    </rPh>
    <rPh sb="8" eb="11">
      <t>カミノヤマシ</t>
    </rPh>
    <rPh sb="12" eb="14">
      <t>ヤマノベ</t>
    </rPh>
    <rPh sb="14" eb="15">
      <t>マチ</t>
    </rPh>
    <phoneticPr fontId="1"/>
  </si>
  <si>
    <t>医療法人社団みつわ会</t>
    <phoneticPr fontId="1"/>
  </si>
  <si>
    <t>0235-33-8165</t>
    <phoneticPr fontId="1"/>
  </si>
  <si>
    <t>〇</t>
    <phoneticPr fontId="1"/>
  </si>
  <si>
    <t>寒河江市新山1-40-1</t>
    <rPh sb="0" eb="4">
      <t>サガエシ</t>
    </rPh>
    <rPh sb="4" eb="6">
      <t>シンザン</t>
    </rPh>
    <phoneticPr fontId="1"/>
  </si>
  <si>
    <t>初乗り5kmまで700円（定額）、以降1kmごと140円加算</t>
    <rPh sb="13" eb="15">
      <t>テイガク</t>
    </rPh>
    <phoneticPr fontId="1"/>
  </si>
  <si>
    <t>送迎のみ（距離制）
初乗り～1.5km未満150円、
1.5～3km未満300円、
以後1km毎に100円加算
サービス併用（時間制）
片道25km未満又は片道40分未満の場合、
初乗り：5分未満200円、5～10分未満400円、
以後5分毎に200円加算
サービス併用（距離制）
片道25km以上又は片道40分以上の場合、
初乗り～1.5km未満150円、
1.5～2km未満200円、2～3km未満300円、
以後1km毎に100円加算
※送迎回送料金　　１kmあたり40円</t>
    <rPh sb="0" eb="2">
      <t>ソウゲイ</t>
    </rPh>
    <rPh sb="61" eb="63">
      <t>ヘイヨウ</t>
    </rPh>
    <rPh sb="64" eb="67">
      <t>ジカンセイ</t>
    </rPh>
    <rPh sb="87" eb="89">
      <t>バアイ</t>
    </rPh>
    <rPh sb="138" eb="140">
      <t>キョリ</t>
    </rPh>
    <rPh sb="149" eb="151">
      <t>イジョウ</t>
    </rPh>
    <rPh sb="158" eb="160">
      <t>イジョウ</t>
    </rPh>
    <rPh sb="225" eb="227">
      <t>ソウゲイ</t>
    </rPh>
    <rPh sb="227" eb="229">
      <t>カイソウ</t>
    </rPh>
    <rPh sb="229" eb="231">
      <t>リョウキン</t>
    </rPh>
    <rPh sb="241" eb="242">
      <t>エン</t>
    </rPh>
    <phoneticPr fontId="1"/>
  </si>
  <si>
    <t>精障者</t>
    <rPh sb="0" eb="1">
      <t>セイ</t>
    </rPh>
    <rPh sb="1" eb="2">
      <t>ショウ</t>
    </rPh>
    <rPh sb="2" eb="3">
      <t>シャ</t>
    </rPh>
    <phoneticPr fontId="1"/>
  </si>
  <si>
    <t>知障者</t>
    <rPh sb="0" eb="1">
      <t>チ</t>
    </rPh>
    <rPh sb="1" eb="2">
      <t>サワ</t>
    </rPh>
    <rPh sb="2" eb="3">
      <t>シャ</t>
    </rPh>
    <phoneticPr fontId="1"/>
  </si>
  <si>
    <t>リスト該当</t>
    <rPh sb="3" eb="5">
      <t>ガイトウ</t>
    </rPh>
    <phoneticPr fontId="1"/>
  </si>
  <si>
    <t>月～金　8:00～17:00
但し相談に応じ、規定以外のこともある</t>
    <phoneticPr fontId="1"/>
  </si>
  <si>
    <t>村山市、東根市
尾花沢市、大石田町</t>
    <phoneticPr fontId="1"/>
  </si>
  <si>
    <t>原則として、日曜日を除く10:00～17:00</t>
    <phoneticPr fontId="1"/>
  </si>
  <si>
    <t>年中無休
7:00～18:00</t>
    <phoneticPr fontId="1"/>
  </si>
  <si>
    <t>0237-53-9155</t>
    <phoneticPr fontId="1"/>
  </si>
  <si>
    <t>（特活）ゆいネット</t>
    <phoneticPr fontId="1"/>
  </si>
  <si>
    <t>090-2547-5473</t>
    <phoneticPr fontId="1"/>
  </si>
  <si>
    <t>年会費1,000円
・普通車　初乗り2kmまで350円、以降1kmごと150円加算</t>
    <rPh sb="11" eb="14">
      <t>フツウシャ</t>
    </rPh>
    <rPh sb="15" eb="17">
      <t>ハツノ</t>
    </rPh>
    <rPh sb="26" eb="27">
      <t>エン</t>
    </rPh>
    <rPh sb="28" eb="30">
      <t>イコウ</t>
    </rPh>
    <rPh sb="38" eb="39">
      <t>エン</t>
    </rPh>
    <rPh sb="39" eb="41">
      <t>カサン</t>
    </rPh>
    <phoneticPr fontId="1"/>
  </si>
  <si>
    <t>社会福祉法人ふじの里</t>
    <rPh sb="0" eb="2">
      <t>シャカイ</t>
    </rPh>
    <rPh sb="2" eb="4">
      <t>フクシ</t>
    </rPh>
    <rPh sb="4" eb="6">
      <t>ホウジン</t>
    </rPh>
    <rPh sb="9" eb="10">
      <t>サト</t>
    </rPh>
    <phoneticPr fontId="1"/>
  </si>
  <si>
    <t>鶴岡市</t>
    <rPh sb="0" eb="3">
      <t>ツルオカシ</t>
    </rPh>
    <phoneticPr fontId="1"/>
  </si>
  <si>
    <t>鶴岡市藤の花一丁目18-1</t>
    <rPh sb="0" eb="3">
      <t>ツルオカシ</t>
    </rPh>
    <rPh sb="3" eb="4">
      <t>フジ</t>
    </rPh>
    <rPh sb="5" eb="6">
      <t>ハナ</t>
    </rPh>
    <rPh sb="6" eb="9">
      <t>イッチョウメ</t>
    </rPh>
    <phoneticPr fontId="1"/>
  </si>
  <si>
    <t>0235-64-5880</t>
    <phoneticPr fontId="1"/>
  </si>
  <si>
    <t>利用料金：初乗りから5kmまで600円　以降１km毎100円加算
運送の対価以外の対価：5～10分100円、10分以上10分単位で100円加算</t>
    <rPh sb="0" eb="2">
      <t>リヨウ</t>
    </rPh>
    <rPh sb="2" eb="4">
      <t>リョウキン</t>
    </rPh>
    <rPh sb="5" eb="7">
      <t>ハツノ</t>
    </rPh>
    <rPh sb="18" eb="19">
      <t>エン</t>
    </rPh>
    <rPh sb="20" eb="22">
      <t>イコウ</t>
    </rPh>
    <rPh sb="25" eb="26">
      <t>マイ</t>
    </rPh>
    <rPh sb="29" eb="30">
      <t>エン</t>
    </rPh>
    <rPh sb="30" eb="32">
      <t>カサン</t>
    </rPh>
    <rPh sb="33" eb="35">
      <t>ウンソウ</t>
    </rPh>
    <rPh sb="36" eb="38">
      <t>タイカ</t>
    </rPh>
    <rPh sb="38" eb="40">
      <t>イガイ</t>
    </rPh>
    <rPh sb="41" eb="43">
      <t>タイカ</t>
    </rPh>
    <rPh sb="48" eb="49">
      <t>フン</t>
    </rPh>
    <rPh sb="52" eb="53">
      <t>エン</t>
    </rPh>
    <rPh sb="56" eb="59">
      <t>フンイジョウ</t>
    </rPh>
    <rPh sb="61" eb="62">
      <t>フン</t>
    </rPh>
    <rPh sb="62" eb="64">
      <t>タンイ</t>
    </rPh>
    <rPh sb="68" eb="69">
      <t>エン</t>
    </rPh>
    <rPh sb="69" eb="71">
      <t>カサン</t>
    </rPh>
    <phoneticPr fontId="1"/>
  </si>
  <si>
    <t>①謝礼金　1時間（1単位）750円（利用券）
②交通費実費（ガソリン代）
　走行距離km×30円（現金）</t>
    <phoneticPr fontId="1"/>
  </si>
  <si>
    <t>○「精障者」とは、精神保健及び精神障害者福祉に関する法律第５条に規定する精神障がい者</t>
    <phoneticPr fontId="1"/>
  </si>
  <si>
    <t>○「知障者」とは、障害者の雇用の促進等に関する法律第２条第４号に規定する知的障がい者</t>
    <phoneticPr fontId="1"/>
  </si>
  <si>
    <t>○「リスト該当」とは、介護保険法施行規則第１４０条の６２の４第２号の基準（基本チェックリスト）に該当する者</t>
    <phoneticPr fontId="1"/>
  </si>
  <si>
    <t>東南村山</t>
    <phoneticPr fontId="1"/>
  </si>
  <si>
    <t>①謝礼金　1時間（1単位）750円（利用券）
②交通費実費（ガソリン代）
　　　走行距離㎞×30円（現金）</t>
    <phoneticPr fontId="1"/>
  </si>
  <si>
    <t>（社福）愛泉会　（向陽園ホームヘルプステーション心音）</t>
    <rPh sb="9" eb="10">
      <t>コウ</t>
    </rPh>
    <rPh sb="10" eb="11">
      <t>ヨウ</t>
    </rPh>
    <rPh sb="11" eb="12">
      <t>エン</t>
    </rPh>
    <rPh sb="24" eb="26">
      <t>ココロオト</t>
    </rPh>
    <phoneticPr fontId="1"/>
  </si>
  <si>
    <t>090-8615-8315</t>
  </si>
  <si>
    <t>023-645-0580</t>
  </si>
  <si>
    <t>023-674-9533</t>
  </si>
  <si>
    <t>023-674-8848</t>
  </si>
  <si>
    <t>023-625-3488</t>
  </si>
  <si>
    <t>5kmまで500円、
以降5km毎に200円加算</t>
  </si>
  <si>
    <t>〇</t>
  </si>
  <si>
    <t>高畠町、南陽市
米沢市、長井市
川西町</t>
    <rPh sb="12" eb="15">
      <t>ナガイシ</t>
    </rPh>
    <rPh sb="16" eb="19">
      <t>カワニシマチ</t>
    </rPh>
    <phoneticPr fontId="1"/>
  </si>
  <si>
    <t>飯豊町、長井市</t>
    <rPh sb="4" eb="7">
      <t>ナガイシ</t>
    </rPh>
    <phoneticPr fontId="1"/>
  </si>
  <si>
    <t>上山市弁天一丁目9番19号</t>
    <rPh sb="3" eb="5">
      <t>ベンテン</t>
    </rPh>
    <rPh sb="5" eb="8">
      <t>イッチョウメ</t>
    </rPh>
    <rPh sb="9" eb="10">
      <t>バン</t>
    </rPh>
    <rPh sb="12" eb="13">
      <t>ゴウ</t>
    </rPh>
    <phoneticPr fontId="1"/>
  </si>
  <si>
    <t>山形市大字八森126番5号</t>
    <rPh sb="0" eb="3">
      <t>ヤマガタシ</t>
    </rPh>
    <rPh sb="3" eb="5">
      <t>オオアザ</t>
    </rPh>
    <rPh sb="5" eb="7">
      <t>ヤツモリ</t>
    </rPh>
    <rPh sb="10" eb="11">
      <t>バン</t>
    </rPh>
    <rPh sb="12" eb="13">
      <t>ゴウ</t>
    </rPh>
    <phoneticPr fontId="1"/>
  </si>
  <si>
    <t>①謝礼金　1時間（1単位）750円（利用券）
②交通費実費（ガソリン代）　
　　走行距離km×30円（現金）</t>
  </si>
  <si>
    <t>原則として、土・日曜日を除く10:00～17:00</t>
    <rPh sb="6" eb="7">
      <t>ド</t>
    </rPh>
    <phoneticPr fontId="1"/>
  </si>
  <si>
    <t>活動謝礼金：１時間毎750円 以後1時間ごと750円　　　　　　　　　　　　　　　　　　　　　　　　　　　　　　　　　　　　　　　　　　　　　　　　　　　　　　　　　　　　　　　　　　　　交通費実費：１ｋｍ×30円</t>
    <rPh sb="0" eb="2">
      <t>カツドウ</t>
    </rPh>
    <rPh sb="2" eb="5">
      <t>シャレイキン</t>
    </rPh>
    <rPh sb="7" eb="9">
      <t>ジカン</t>
    </rPh>
    <rPh sb="9" eb="10">
      <t>マイ</t>
    </rPh>
    <rPh sb="13" eb="14">
      <t>エン</t>
    </rPh>
    <rPh sb="15" eb="17">
      <t>イゴ</t>
    </rPh>
    <rPh sb="18" eb="20">
      <t>ジカン</t>
    </rPh>
    <rPh sb="25" eb="26">
      <t>エン</t>
    </rPh>
    <rPh sb="94" eb="97">
      <t>コウツウヒ</t>
    </rPh>
    <rPh sb="97" eb="99">
      <t>ジッピ</t>
    </rPh>
    <rPh sb="106" eb="107">
      <t>エン</t>
    </rPh>
    <phoneticPr fontId="1"/>
  </si>
  <si>
    <t>1km×105円</t>
  </si>
  <si>
    <t>利用料金：初乗り5kmまで600円　　以降１km毎100円加算
運送の対価以外の対価：5～10分100円、10～20分200円、20～30分300円、30分以上10分単位で150円加算</t>
    <rPh sb="0" eb="2">
      <t>リヨウ</t>
    </rPh>
    <rPh sb="2" eb="4">
      <t>リョウキン</t>
    </rPh>
    <rPh sb="5" eb="7">
      <t>ハツノ</t>
    </rPh>
    <rPh sb="16" eb="17">
      <t>エン</t>
    </rPh>
    <rPh sb="19" eb="21">
      <t>イコウ</t>
    </rPh>
    <rPh sb="24" eb="25">
      <t>マイ</t>
    </rPh>
    <rPh sb="28" eb="29">
      <t>エン</t>
    </rPh>
    <rPh sb="29" eb="31">
      <t>カサン</t>
    </rPh>
    <rPh sb="32" eb="34">
      <t>ウンソウ</t>
    </rPh>
    <rPh sb="35" eb="37">
      <t>タイカ</t>
    </rPh>
    <rPh sb="37" eb="39">
      <t>イガイ</t>
    </rPh>
    <rPh sb="40" eb="42">
      <t>タイカ</t>
    </rPh>
    <rPh sb="47" eb="48">
      <t>フン</t>
    </rPh>
    <rPh sb="51" eb="52">
      <t>エン</t>
    </rPh>
    <rPh sb="58" eb="59">
      <t>フン</t>
    </rPh>
    <rPh sb="62" eb="63">
      <t>エン</t>
    </rPh>
    <rPh sb="69" eb="70">
      <t>フン</t>
    </rPh>
    <rPh sb="73" eb="74">
      <t>エン</t>
    </rPh>
    <rPh sb="77" eb="80">
      <t>フンイジョウ</t>
    </rPh>
    <rPh sb="82" eb="83">
      <t>フン</t>
    </rPh>
    <rPh sb="83" eb="85">
      <t>タンイ</t>
    </rPh>
    <rPh sb="89" eb="90">
      <t>エン</t>
    </rPh>
    <rPh sb="90" eb="92">
      <t>カサン</t>
    </rPh>
    <phoneticPr fontId="1"/>
  </si>
  <si>
    <t>山形市、中山町
上山市、天童市</t>
  </si>
  <si>
    <t>山形市大字長谷堂4687番地</t>
    <rPh sb="0" eb="3">
      <t>ヤマガタシ</t>
    </rPh>
    <rPh sb="3" eb="5">
      <t>オオアザ</t>
    </rPh>
    <rPh sb="5" eb="8">
      <t>ハセドウ</t>
    </rPh>
    <rPh sb="12" eb="14">
      <t>バンチ</t>
    </rPh>
    <phoneticPr fontId="1"/>
  </si>
  <si>
    <t>023-676-5875</t>
  </si>
  <si>
    <t>山形市、上山市
天童市、山辺町</t>
  </si>
  <si>
    <t>山形市、上山市
天童市</t>
  </si>
  <si>
    <t>月～日（要相談）
当事業所で実施しているホームヘルプサービスの利用に伴う場合のみ</t>
  </si>
  <si>
    <t>①謝礼金　1時間（1単位）750円（利用券）
②交通費実費（ガソリン代）　
　　　走行距離km×30円（現金）</t>
  </si>
  <si>
    <t>◎２ｋｍまで500円+１ｋｍごとに150円加算。２０ｋｍ以上は１ｋｍ毎100円を加算。
◎付き添いや見守り等の介助が必要な場合は、30分ごと600円で算定する。</t>
    <rPh sb="9" eb="10">
      <t>エン</t>
    </rPh>
    <rPh sb="20" eb="21">
      <t>エン</t>
    </rPh>
    <rPh sb="21" eb="23">
      <t>カサン</t>
    </rPh>
    <rPh sb="28" eb="30">
      <t>イジョウ</t>
    </rPh>
    <rPh sb="34" eb="35">
      <t>マイ</t>
    </rPh>
    <rPh sb="38" eb="39">
      <t>エン</t>
    </rPh>
    <rPh sb="40" eb="42">
      <t>カサン</t>
    </rPh>
    <rPh sb="45" eb="46">
      <t>ツ</t>
    </rPh>
    <rPh sb="47" eb="48">
      <t>ソ</t>
    </rPh>
    <rPh sb="50" eb="52">
      <t>ミマモ</t>
    </rPh>
    <rPh sb="53" eb="54">
      <t>トウ</t>
    </rPh>
    <rPh sb="55" eb="57">
      <t>カイジョ</t>
    </rPh>
    <rPh sb="58" eb="60">
      <t>ヒツヨウ</t>
    </rPh>
    <rPh sb="61" eb="63">
      <t>バアイ</t>
    </rPh>
    <rPh sb="67" eb="68">
      <t>フン</t>
    </rPh>
    <rPh sb="73" eb="74">
      <t>エン</t>
    </rPh>
    <rPh sb="75" eb="77">
      <t>サンテイ</t>
    </rPh>
    <phoneticPr fontId="1"/>
  </si>
  <si>
    <t>0237-86-5541</t>
  </si>
  <si>
    <t>米沢市</t>
  </si>
  <si>
    <t>高畠町、南陽市
米沢市</t>
  </si>
  <si>
    <t>長井市、白鷹町
飯豊町</t>
  </si>
  <si>
    <t>長井市、南陽市
白鷹町、飯豊町
川西町</t>
  </si>
  <si>
    <t>長井市成田1878-2</t>
  </si>
  <si>
    <t>0238-49-7741</t>
  </si>
  <si>
    <t>080-2816-2826</t>
  </si>
  <si>
    <t>0238-72-3353</t>
  </si>
  <si>
    <t>南陽市</t>
    <rPh sb="0" eb="3">
      <t>ナンヨウシ</t>
    </rPh>
    <phoneticPr fontId="1"/>
  </si>
  <si>
    <t>2kmまで300円、4kmまで600円、
6kmまで900円、8kmまで1,200円、
10kmまで1,500円、
以後4km毎に500円加算
他に待機料金15分まで無料、
45分まで300円、75分まで600円、
以後30分毎に300円加算
年会費3,000円（傷害保険加入分として）</t>
    <rPh sb="90" eb="91">
      <t>フン</t>
    </rPh>
    <rPh sb="96" eb="97">
      <t>エン</t>
    </rPh>
    <rPh sb="100" eb="101">
      <t>フン</t>
    </rPh>
    <rPh sb="106" eb="107">
      <t>エン</t>
    </rPh>
    <rPh sb="109" eb="111">
      <t>イゴ</t>
    </rPh>
    <rPh sb="113" eb="114">
      <t>フン</t>
    </rPh>
    <rPh sb="114" eb="115">
      <t>ゴト</t>
    </rPh>
    <rPh sb="120" eb="122">
      <t>カサン</t>
    </rPh>
    <rPh sb="124" eb="127">
      <t>ネンカイヒ</t>
    </rPh>
    <rPh sb="132" eb="133">
      <t>エン</t>
    </rPh>
    <rPh sb="134" eb="136">
      <t>ショウガイ</t>
    </rPh>
    <rPh sb="136" eb="138">
      <t>ホケン</t>
    </rPh>
    <rPh sb="138" eb="140">
      <t>カニュウ</t>
    </rPh>
    <rPh sb="140" eb="141">
      <t>ブン</t>
    </rPh>
    <phoneticPr fontId="1"/>
  </si>
  <si>
    <t>毎日（24時間）</t>
    <rPh sb="0" eb="2">
      <t>マイニチ</t>
    </rPh>
    <rPh sb="5" eb="7">
      <t>ジカン</t>
    </rPh>
    <phoneticPr fontId="1"/>
  </si>
  <si>
    <t>1km当たり95円</t>
  </si>
  <si>
    <t>月～金（ただし、土日祝日、12/29～1/3を除く。）
8:00～17:00</t>
  </si>
  <si>
    <t>2km未満340円、3km未満430円、
5km未満610円、10km未満920円
以後1km毎に103円加算
複数乗車の場合は、上記料金を3で除した額とし、1円未満の端数は切り捨てる。
他に待機料金15分まで250円
以後15分毎に250円加算</t>
    <rPh sb="3" eb="5">
      <t>ミマン</t>
    </rPh>
    <rPh sb="13" eb="15">
      <t>ミマン</t>
    </rPh>
    <rPh sb="24" eb="26">
      <t>ミマン</t>
    </rPh>
    <rPh sb="35" eb="37">
      <t>ミマン</t>
    </rPh>
    <rPh sb="56" eb="58">
      <t>フクスウ</t>
    </rPh>
    <rPh sb="58" eb="60">
      <t>ジョウシャ</t>
    </rPh>
    <rPh sb="61" eb="63">
      <t>バアイ</t>
    </rPh>
    <rPh sb="65" eb="67">
      <t>ジョウキ</t>
    </rPh>
    <rPh sb="67" eb="69">
      <t>リョウキン</t>
    </rPh>
    <rPh sb="72" eb="73">
      <t>ジョ</t>
    </rPh>
    <rPh sb="75" eb="76">
      <t>ガク</t>
    </rPh>
    <rPh sb="80" eb="81">
      <t>エン</t>
    </rPh>
    <rPh sb="81" eb="83">
      <t>ミマン</t>
    </rPh>
    <rPh sb="84" eb="86">
      <t>ハスウ</t>
    </rPh>
    <rPh sb="87" eb="88">
      <t>キ</t>
    </rPh>
    <rPh sb="89" eb="90">
      <t>ス</t>
    </rPh>
    <rPh sb="109" eb="110">
      <t>エン</t>
    </rPh>
    <rPh sb="115" eb="116">
      <t>フン</t>
    </rPh>
    <rPh sb="116" eb="117">
      <t>ゴト</t>
    </rPh>
    <rPh sb="122" eb="124">
      <t>カサン</t>
    </rPh>
    <phoneticPr fontId="1"/>
  </si>
  <si>
    <t>山形市、上山市、山辺町、中山町</t>
    <rPh sb="8" eb="11">
      <t>ヤマノベマチ</t>
    </rPh>
    <phoneticPr fontId="1"/>
  </si>
  <si>
    <t>月～金　8:00～17:00</t>
    <rPh sb="0" eb="1">
      <t>ゲツ</t>
    </rPh>
    <rPh sb="2" eb="3">
      <t>キン</t>
    </rPh>
    <phoneticPr fontId="1"/>
  </si>
  <si>
    <t>1.5kmまで300円、3kmまで500円、
5kmまで700円、9kmまで1,000円、
14kmまで1,300円、20kmまで1,500円、
以降、5km毎に500円加算
福祉有償運送減免申請書に基づき、利用料を減額又は免除することができる場合がある。</t>
    <rPh sb="73" eb="75">
      <t>イコウ</t>
    </rPh>
    <rPh sb="79" eb="80">
      <t>ゴト</t>
    </rPh>
    <rPh sb="84" eb="85">
      <t>エン</t>
    </rPh>
    <rPh sb="85" eb="87">
      <t>カサン</t>
    </rPh>
    <rPh sb="123" eb="125">
      <t>バアイ</t>
    </rPh>
    <phoneticPr fontId="1"/>
  </si>
  <si>
    <t>月～金
8:30～17:15
(但し、土日、祝日及び12/29～1/3を除く）</t>
    <rPh sb="19" eb="21">
      <t>ドニチ</t>
    </rPh>
    <rPh sb="36" eb="37">
      <t>ノゾ</t>
    </rPh>
    <phoneticPr fontId="1"/>
  </si>
  <si>
    <t>年会費2,000円
1.5kmまで300円、3kmまで500円、
5kmまで700円、9kmまで1,000円、
14kmまで1,300円、20kmまで1,500円、
以後1km毎に100円加算
山形市まで5,000円、米沢市まで3,000円、
天童市まで6,000円
冬季（1･2月）は片道につき100円加算</t>
    <rPh sb="0" eb="3">
      <t>ネンカイヒ</t>
    </rPh>
    <phoneticPr fontId="1"/>
  </si>
  <si>
    <t>月～金　
9:00～16:00
祝日、お盆（8/13～8/15）、年末年始（12/30～1/3）は休業　　</t>
  </si>
  <si>
    <t>【1人乗車】初乗り1.5kmまで300円、以後1km毎100円加算
【複数乗車】30分まで960円、以後30分毎960円加算
※待機料金30分以内無料、以後30分毎に500円加算</t>
    <rPh sb="1" eb="3">
      <t>ヒトリ</t>
    </rPh>
    <rPh sb="3" eb="5">
      <t>ジョウシャ</t>
    </rPh>
    <rPh sb="35" eb="37">
      <t>フクスウ</t>
    </rPh>
    <rPh sb="37" eb="39">
      <t>ジョウシャ</t>
    </rPh>
    <rPh sb="42" eb="43">
      <t>フン</t>
    </rPh>
    <rPh sb="48" eb="49">
      <t>エン</t>
    </rPh>
    <rPh sb="50" eb="52">
      <t>イゴ</t>
    </rPh>
    <rPh sb="54" eb="55">
      <t>フン</t>
    </rPh>
    <rPh sb="55" eb="56">
      <t>ゴト</t>
    </rPh>
    <rPh sb="59" eb="60">
      <t>エン</t>
    </rPh>
    <rPh sb="60" eb="62">
      <t>カサン</t>
    </rPh>
    <rPh sb="64" eb="66">
      <t>タイキ</t>
    </rPh>
    <rPh sb="66" eb="68">
      <t>リョウキン</t>
    </rPh>
    <rPh sb="70" eb="71">
      <t>プン</t>
    </rPh>
    <rPh sb="71" eb="73">
      <t>イナイ</t>
    </rPh>
    <rPh sb="73" eb="75">
      <t>ムリョウ</t>
    </rPh>
    <rPh sb="76" eb="78">
      <t>イゴ</t>
    </rPh>
    <rPh sb="80" eb="81">
      <t>プン</t>
    </rPh>
    <rPh sb="81" eb="82">
      <t>マイ</t>
    </rPh>
    <rPh sb="86" eb="87">
      <t>エン</t>
    </rPh>
    <rPh sb="87" eb="89">
      <t>カサン</t>
    </rPh>
    <phoneticPr fontId="1"/>
  </si>
  <si>
    <t>利用者の希望に合わせる
7:00～18:00　　　　　　</t>
    <rPh sb="0" eb="3">
      <t>リヨウシャ</t>
    </rPh>
    <rPh sb="4" eb="6">
      <t>キボウ</t>
    </rPh>
    <rPh sb="7" eb="8">
      <t>ア</t>
    </rPh>
    <phoneticPr fontId="1"/>
  </si>
  <si>
    <t>初乗り1kmまで150円、以後1km毎に75円加算
待機料金15分250円、以後15分毎に250円加算
付添料金15分360円、以後15分毎に360円加算
【複数乗車】1人当たり
3km未満70円、5km未満140円、
10km未満215円、15km未満415円、
20km未満615円、25km未満815円、
30km未満1005円、
以後5km増す毎に200円を加算</t>
    <rPh sb="52" eb="54">
      <t>ツキソ</t>
    </rPh>
    <rPh sb="54" eb="56">
      <t>リョウキン</t>
    </rPh>
    <rPh sb="58" eb="59">
      <t>フン</t>
    </rPh>
    <rPh sb="62" eb="63">
      <t>エン</t>
    </rPh>
    <rPh sb="64" eb="66">
      <t>イゴ</t>
    </rPh>
    <rPh sb="68" eb="69">
      <t>フン</t>
    </rPh>
    <rPh sb="69" eb="70">
      <t>ゴト</t>
    </rPh>
    <rPh sb="74" eb="75">
      <t>エン</t>
    </rPh>
    <rPh sb="75" eb="77">
      <t>カサン</t>
    </rPh>
    <phoneticPr fontId="1"/>
  </si>
  <si>
    <t>月～土曜日
8:00～17:00</t>
    <rPh sb="0" eb="1">
      <t>ツキ</t>
    </rPh>
    <rPh sb="2" eb="3">
      <t>ツチ</t>
    </rPh>
    <rPh sb="3" eb="5">
      <t>ヨウビ</t>
    </rPh>
    <phoneticPr fontId="1"/>
  </si>
  <si>
    <t>原則として、土・日,祝日を除く10:00～17:00</t>
    <rPh sb="6" eb="7">
      <t>ツチ</t>
    </rPh>
    <rPh sb="10" eb="12">
      <t>シュクジツ</t>
    </rPh>
    <phoneticPr fontId="1"/>
  </si>
  <si>
    <t>介助料+距離料金+保険料で算定する
距離料金：１km　30円
保険料：1回の乗車につき100円
介助料：30分　750円
複数乗車料金設定あり（夫婦限定）</t>
    <phoneticPr fontId="1"/>
  </si>
  <si>
    <t>寒河江市、河北町
西川町</t>
  </si>
  <si>
    <t>090-8615-8315</t>
    <phoneticPr fontId="1"/>
  </si>
  <si>
    <t>0238-87-2076</t>
    <phoneticPr fontId="1"/>
  </si>
  <si>
    <t>社会医療法人　公徳会
（ほのぼのケアサービスヘルパーステーション）</t>
    <rPh sb="0" eb="2">
      <t>シャカイ</t>
    </rPh>
    <rPh sb="2" eb="4">
      <t>イリョウ</t>
    </rPh>
    <rPh sb="4" eb="6">
      <t>ホウジン</t>
    </rPh>
    <rPh sb="7" eb="10">
      <t>コウトクカイ</t>
    </rPh>
    <phoneticPr fontId="1"/>
  </si>
  <si>
    <t>南陽市椚塚948番地１</t>
    <rPh sb="0" eb="3">
      <t>ナンヨウシ</t>
    </rPh>
    <rPh sb="3" eb="5">
      <t>クヌギヅカ</t>
    </rPh>
    <rPh sb="8" eb="10">
      <t>バンチ</t>
    </rPh>
    <phoneticPr fontId="1"/>
  </si>
  <si>
    <t>0238-40-3170</t>
    <phoneticPr fontId="1"/>
  </si>
  <si>
    <t>0235-26-9222</t>
    <phoneticPr fontId="1"/>
  </si>
  <si>
    <t>利用料金A（距離制）：2㎞未満まで500円、以降1㎞毎に180円を加算する。
利用料金Ｂ（介助料）：30分まで600円、30分を超えた場合、30分毎に600円を加算する。</t>
    <rPh sb="13" eb="15">
      <t>ミマン</t>
    </rPh>
    <rPh sb="22" eb="24">
      <t>イコウ</t>
    </rPh>
    <rPh sb="26" eb="27">
      <t>マイ</t>
    </rPh>
    <rPh sb="31" eb="32">
      <t>エン</t>
    </rPh>
    <rPh sb="33" eb="35">
      <t>カサン</t>
    </rPh>
    <rPh sb="53" eb="54">
      <t>フン</t>
    </rPh>
    <rPh sb="63" eb="64">
      <t>フン</t>
    </rPh>
    <rPh sb="65" eb="66">
      <t>コ</t>
    </rPh>
    <rPh sb="68" eb="70">
      <t>バアイ</t>
    </rPh>
    <phoneticPr fontId="1"/>
  </si>
  <si>
    <t>山形市あかねヶ丘2丁目11-16 あかね荘205</t>
    <phoneticPr fontId="1"/>
  </si>
  <si>
    <t>入会費2,000円
初乗り2kmまで300円、以降1kmごと100円加算
車イス利用１回100円を別途加算
付添介助料　30分未満300円
　　　　　　　　 30分以上60分未満600円</t>
    <rPh sb="54" eb="56">
      <t>ツキソイ</t>
    </rPh>
    <rPh sb="56" eb="58">
      <t>カイジョ</t>
    </rPh>
    <rPh sb="58" eb="59">
      <t>リョウ</t>
    </rPh>
    <rPh sb="62" eb="63">
      <t>フン</t>
    </rPh>
    <rPh sb="63" eb="65">
      <t>ミマン</t>
    </rPh>
    <rPh sb="68" eb="69">
      <t>エン</t>
    </rPh>
    <rPh sb="81" eb="84">
      <t>フンイジョウ</t>
    </rPh>
    <rPh sb="86" eb="87">
      <t>フン</t>
    </rPh>
    <rPh sb="87" eb="89">
      <t>ミマン</t>
    </rPh>
    <rPh sb="92" eb="93">
      <t>エン</t>
    </rPh>
    <phoneticPr fontId="1"/>
  </si>
  <si>
    <t>1.5kmまで300円、3kmまで500円、
5kmまで700円、9kmまで1,000円、
14kmまで1,300円、20kmまで1,500円、
25kmまで2,000円、30kmまで2,500円、
35kmまで3,000円、40kmまで3,500円、
45kmまで4,000円、50kmまで4,500円、
上記を超えた場合1㎞当たり100円増　　
年会費　3,000円　　　　　　　　　　　　　　　　　　　　　　　　　　　</t>
    <rPh sb="154" eb="156">
      <t>ジョウキ</t>
    </rPh>
    <rPh sb="157" eb="158">
      <t>コ</t>
    </rPh>
    <rPh sb="160" eb="162">
      <t>バアイ</t>
    </rPh>
    <rPh sb="164" eb="165">
      <t>ア</t>
    </rPh>
    <rPh sb="170" eb="171">
      <t>エン</t>
    </rPh>
    <rPh sb="171" eb="172">
      <t>ゾウ</t>
    </rPh>
    <rPh sb="176" eb="179">
      <t>ネンカイヒ</t>
    </rPh>
    <rPh sb="185" eb="186">
      <t>エン</t>
    </rPh>
    <phoneticPr fontId="1"/>
  </si>
  <si>
    <t>月～金
8:30～17:30　
（但し、祝日、12/30～1/3、8/13～15休み）　　　　　　　　　　　　　　　　　</t>
    <rPh sb="2" eb="3">
      <t>キン</t>
    </rPh>
    <rPh sb="17" eb="18">
      <t>タダ</t>
    </rPh>
    <rPh sb="20" eb="22">
      <t>シュクジツ</t>
    </rPh>
    <rPh sb="40" eb="41">
      <t>ヤス</t>
    </rPh>
    <phoneticPr fontId="1"/>
  </si>
  <si>
    <r>
      <t>（社福）友愛会（</t>
    </r>
    <r>
      <rPr>
        <sz val="11"/>
        <rFont val="ＭＳ Ｐゴシック"/>
        <family val="3"/>
        <charset val="128"/>
      </rPr>
      <t>障がい者支援施設南陽の里）</t>
    </r>
    <rPh sb="8" eb="9">
      <t>ショウ</t>
    </rPh>
    <rPh sb="11" eb="12">
      <t>シャ</t>
    </rPh>
    <rPh sb="12" eb="14">
      <t>シエン</t>
    </rPh>
    <rPh sb="14" eb="16">
      <t>シセツ</t>
    </rPh>
    <phoneticPr fontId="1"/>
  </si>
  <si>
    <t>南陽市、川西町
長井市、高畠町
白鷹町、飯豊町</t>
    <rPh sb="8" eb="11">
      <t>ナガイシ</t>
    </rPh>
    <rPh sb="12" eb="15">
      <t>タカハタマチ</t>
    </rPh>
    <rPh sb="16" eb="19">
      <t>シラタカマチ</t>
    </rPh>
    <rPh sb="20" eb="23">
      <t>イイデマチ</t>
    </rPh>
    <phoneticPr fontId="1"/>
  </si>
  <si>
    <t>令和７年８月１日現在</t>
    <rPh sb="0" eb="1">
      <t>レイ</t>
    </rPh>
    <rPh sb="1" eb="2">
      <t>ワ</t>
    </rPh>
    <rPh sb="3" eb="4">
      <t>ネン</t>
    </rPh>
    <rPh sb="5" eb="6">
      <t>ゲツ</t>
    </rPh>
    <rPh sb="7" eb="8">
      <t>ニチ</t>
    </rPh>
    <rPh sb="8" eb="10">
      <t>ゲンザイ</t>
    </rPh>
    <phoneticPr fontId="1"/>
  </si>
  <si>
    <t>5kmまで440円、加算1kmごと55円(税込）</t>
    <rPh sb="19" eb="20">
      <t>エン</t>
    </rPh>
    <rPh sb="21" eb="22">
      <t>ゼイ</t>
    </rPh>
    <rPh sb="22" eb="23">
      <t>コ</t>
    </rPh>
    <phoneticPr fontId="1"/>
  </si>
  <si>
    <t>4kmまで500円。加算1kmごと100円</t>
    <rPh sb="8" eb="9">
      <t>エン</t>
    </rPh>
    <rPh sb="10" eb="12">
      <t>カサン</t>
    </rPh>
    <rPh sb="20" eb="21">
      <t>エン</t>
    </rPh>
    <phoneticPr fontId="1"/>
  </si>
  <si>
    <t>新庄市、真室川町、鮭川村</t>
    <rPh sb="4" eb="7">
      <t>マムロガワ</t>
    </rPh>
    <rPh sb="7" eb="8">
      <t>マチ</t>
    </rPh>
    <phoneticPr fontId="1"/>
  </si>
  <si>
    <t>鶴岡市西新斎町14番26号</t>
    <phoneticPr fontId="1"/>
  </si>
  <si>
    <t>月～金（祝日、年末年始を除く）
8:30～17:00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1"/>
  </si>
  <si>
    <t>土・日・祝日、お盆8/13～8/15、年末年始12/29～1/3を除く
平日　9：00～17:00</t>
    <rPh sb="0" eb="1">
      <t>ド</t>
    </rPh>
    <rPh sb="4" eb="6">
      <t>シュクジツ</t>
    </rPh>
    <rPh sb="8" eb="9">
      <t>ボン</t>
    </rPh>
    <rPh sb="19" eb="23">
      <t>ネンマツネンシ</t>
    </rPh>
    <rPh sb="36" eb="38">
      <t>ヘイジツ</t>
    </rPh>
    <phoneticPr fontId="1"/>
  </si>
  <si>
    <t>2kmまで500円、以降1kmごとに150円加算</t>
    <rPh sb="10" eb="12">
      <t>イコウ</t>
    </rPh>
    <rPh sb="22" eb="24">
      <t>カサン</t>
    </rPh>
    <phoneticPr fontId="1"/>
  </si>
  <si>
    <t>月～金
8:30～17:00
土日、祝日、年末年始、お盆については、事前相談　　</t>
    <rPh sb="2" eb="3">
      <t>キン</t>
    </rPh>
    <rPh sb="15" eb="17">
      <t>ドニチ</t>
    </rPh>
    <rPh sb="18" eb="20">
      <t>シュクジツ</t>
    </rPh>
    <rPh sb="21" eb="23">
      <t>ネンマツ</t>
    </rPh>
    <rPh sb="23" eb="25">
      <t>ネンシ</t>
    </rPh>
    <rPh sb="27" eb="28">
      <t>ボン</t>
    </rPh>
    <rPh sb="34" eb="36">
      <t>ジゼン</t>
    </rPh>
    <phoneticPr fontId="1"/>
  </si>
  <si>
    <t>月～金（8/13～8/16、12/29～1/3休業）
事前予約（月日･どこからどこまで･　時間･往復か片道か）　
受付9:00～15:00</t>
    <rPh sb="0" eb="1">
      <t>ゲツ</t>
    </rPh>
    <rPh sb="2" eb="3">
      <t>キン</t>
    </rPh>
    <rPh sb="23" eb="25">
      <t>キュウギョウ</t>
    </rPh>
    <rPh sb="57" eb="59">
      <t>ウケツケ</t>
    </rPh>
    <phoneticPr fontId="1"/>
  </si>
  <si>
    <t>1.2kmまで300円、1.5kmまで350円、
2.0kmまで450円、3.0kmまで570円、
4.0kmまで680円、5.0kmまで790円、
6.0kmまで900円、以降1km毎に100円加算
※待機時間料金は1時間まで無料、以降30分超過毎500円
年会費2,000円（傷害保険加入分として）</t>
    <rPh sb="35" eb="36">
      <t>エン</t>
    </rPh>
    <rPh sb="47" eb="48">
      <t>エン</t>
    </rPh>
    <rPh sb="60" eb="61">
      <t>エン</t>
    </rPh>
    <rPh sb="72" eb="73">
      <t>エン</t>
    </rPh>
    <rPh sb="85" eb="86">
      <t>エン</t>
    </rPh>
    <rPh sb="102" eb="104">
      <t>タイキ</t>
    </rPh>
    <rPh sb="104" eb="106">
      <t>ジカン</t>
    </rPh>
    <rPh sb="106" eb="108">
      <t>リョウキン</t>
    </rPh>
    <rPh sb="110" eb="112">
      <t>ジカン</t>
    </rPh>
    <rPh sb="114" eb="116">
      <t>ムリョウ</t>
    </rPh>
    <rPh sb="117" eb="119">
      <t>イコウ</t>
    </rPh>
    <rPh sb="121" eb="122">
      <t>フン</t>
    </rPh>
    <rPh sb="122" eb="124">
      <t>チョウカ</t>
    </rPh>
    <rPh sb="124" eb="125">
      <t>ゴト</t>
    </rPh>
    <rPh sb="128" eb="129">
      <t>エン</t>
    </rPh>
    <rPh sb="131" eb="134">
      <t>ネンカイヒ</t>
    </rPh>
    <rPh sb="139" eb="140">
      <t>エン</t>
    </rPh>
    <phoneticPr fontId="1"/>
  </si>
  <si>
    <t>川西町、米沢市
南陽市、長井市
飯豊町、高畠町　
白鷹町</t>
    <rPh sb="20" eb="23">
      <t>タカハタマチ</t>
    </rPh>
    <rPh sb="25" eb="28">
      <t>シラタカマチ</t>
    </rPh>
    <phoneticPr fontId="1"/>
  </si>
  <si>
    <t>月～金
8:00～17:00</t>
    <rPh sb="2" eb="3">
      <t>キン</t>
    </rPh>
    <phoneticPr fontId="1"/>
  </si>
  <si>
    <t>①個別輸送の場合
　1kmまで250円、以後1kmごとに100円を加算　
②複数輸送の場合（米沢養護学校に限る）
　1kmまで85円、以後1kmごとに15円を加算</t>
    <rPh sb="47" eb="49">
      <t>ヨネザワ</t>
    </rPh>
    <rPh sb="49" eb="53">
      <t>ヨウゴガッコウ</t>
    </rPh>
    <rPh sb="54" eb="55">
      <t>カギ</t>
    </rPh>
    <phoneticPr fontId="1"/>
  </si>
  <si>
    <t>2kmまで400円、4kmま800円、
6kmまで1,200円、8kmまで1,600円、
10kmまで2,000円、14kmまで2,500円
18kmまで3,000円、22kmまで3,500円
以後4km毎に500円加算
他に待機料金15分まで無料、
45分まで300円、75分まで600円
以後30分毎に300円加算
年会費2,000円</t>
    <rPh sb="69" eb="70">
      <t>エン</t>
    </rPh>
    <rPh sb="82" eb="83">
      <t>エン</t>
    </rPh>
    <rPh sb="95" eb="96">
      <t>エン</t>
    </rPh>
    <rPh sb="128" eb="129">
      <t>フン</t>
    </rPh>
    <rPh sb="134" eb="135">
      <t>エン</t>
    </rPh>
    <rPh sb="138" eb="139">
      <t>フン</t>
    </rPh>
    <rPh sb="144" eb="145">
      <t>エン</t>
    </rPh>
    <rPh sb="146" eb="148">
      <t>イゴ</t>
    </rPh>
    <rPh sb="150" eb="151">
      <t>フン</t>
    </rPh>
    <rPh sb="151" eb="152">
      <t>ゴト</t>
    </rPh>
    <rPh sb="156" eb="157">
      <t>エン</t>
    </rPh>
    <rPh sb="157" eb="159">
      <t>カサン</t>
    </rPh>
    <rPh sb="160" eb="163">
      <t>ネンカイヒ</t>
    </rPh>
    <rPh sb="168" eb="169">
      <t>エン</t>
    </rPh>
    <phoneticPr fontId="1"/>
  </si>
  <si>
    <t>生活協同組合共立社</t>
    <phoneticPr fontId="1"/>
  </si>
  <si>
    <t>乗車地と降車地の直線距離を1.2倍し、2kmまで550円、2kmを超え205m毎に40円を加算
車イス車両の乗降介助料、１回につき450円</t>
    <phoneticPr fontId="1"/>
  </si>
  <si>
    <t>090-6458-5655</t>
    <phoneticPr fontId="1"/>
  </si>
  <si>
    <t>運賃：2kmまでは610円、以降230m毎に50円の加算
付添料金：基本料金30分まで850円、以降30分毎に850円の加算
車椅子介助料：１回600円</t>
    <rPh sb="0" eb="2">
      <t>ウンチン</t>
    </rPh>
    <rPh sb="30" eb="32">
      <t>ツキソイ</t>
    </rPh>
    <rPh sb="32" eb="34">
      <t>リョウキン</t>
    </rPh>
    <rPh sb="35" eb="37">
      <t>キホン</t>
    </rPh>
    <rPh sb="37" eb="39">
      <t>リョウキン</t>
    </rPh>
    <rPh sb="41" eb="42">
      <t>フン</t>
    </rPh>
    <rPh sb="47" eb="48">
      <t>エン</t>
    </rPh>
    <rPh sb="49" eb="51">
      <t>イコウ</t>
    </rPh>
    <rPh sb="53" eb="54">
      <t>フン</t>
    </rPh>
    <rPh sb="54" eb="55">
      <t>ゴト</t>
    </rPh>
    <rPh sb="59" eb="60">
      <t>エン</t>
    </rPh>
    <rPh sb="61" eb="63">
      <t>カサン</t>
    </rPh>
    <rPh sb="65" eb="66">
      <t>クルマ</t>
    </rPh>
    <rPh sb="66" eb="68">
      <t>イス</t>
    </rPh>
    <rPh sb="68" eb="70">
      <t>カイジョ</t>
    </rPh>
    <rPh sb="70" eb="71">
      <t>リョウ</t>
    </rPh>
    <rPh sb="73" eb="74">
      <t>カイ</t>
    </rPh>
    <rPh sb="77" eb="78">
      <t>エン</t>
    </rPh>
    <phoneticPr fontId="1"/>
  </si>
  <si>
    <t>◎２ｋｍまで500円+１ｋｍごとに150円加算。２０ｋｍ以上は１ｋｍ毎100円を加算。</t>
    <rPh sb="9" eb="10">
      <t>エン</t>
    </rPh>
    <rPh sb="20" eb="21">
      <t>エン</t>
    </rPh>
    <rPh sb="21" eb="23">
      <t>カサン</t>
    </rPh>
    <rPh sb="28" eb="30">
      <t>イジョウ</t>
    </rPh>
    <rPh sb="34" eb="35">
      <t>マイ</t>
    </rPh>
    <rPh sb="38" eb="39">
      <t>エン</t>
    </rPh>
    <rPh sb="40" eb="42">
      <t>カサン</t>
    </rPh>
    <phoneticPr fontId="1"/>
  </si>
  <si>
    <t>距離制　1km100円
時間制　30分500円での合算</t>
    <phoneticPr fontId="1"/>
  </si>
  <si>
    <t>２kmまで500円、以降500ｍ毎150円加算。　　　　　　・迎車回送料金：1kmにつき15円　　　　　　　　　　　・待機料金：最初の15分無料。以後10分毎に100円　　　　　　　　　　　　　　　                  ・付添介助料：10分につき130円　　　　　　　　　　　・車椅子介助料：１回300円　　　　　　　　　　　　　　　　　　　　　　　　　　　　　・入会金：2,000円（初年度のみ）　　　　　　　　　　　　・年会費：2,000円（初年度無料・２年目から発生）</t>
    <rPh sb="8" eb="9">
      <t>エン</t>
    </rPh>
    <rPh sb="10" eb="12">
      <t>イコウ</t>
    </rPh>
    <rPh sb="16" eb="17">
      <t>ゴト</t>
    </rPh>
    <rPh sb="20" eb="21">
      <t>エン</t>
    </rPh>
    <rPh sb="21" eb="23">
      <t>カサン</t>
    </rPh>
    <rPh sb="31" eb="33">
      <t>ゲイシャ</t>
    </rPh>
    <rPh sb="33" eb="35">
      <t>カイソウ</t>
    </rPh>
    <rPh sb="35" eb="37">
      <t>リョウキン</t>
    </rPh>
    <rPh sb="46" eb="47">
      <t>エン</t>
    </rPh>
    <rPh sb="59" eb="61">
      <t>タイキ</t>
    </rPh>
    <rPh sb="61" eb="63">
      <t>リョウキン</t>
    </rPh>
    <rPh sb="64" eb="66">
      <t>サイショ</t>
    </rPh>
    <rPh sb="69" eb="70">
      <t>フン</t>
    </rPh>
    <rPh sb="70" eb="72">
      <t>ムリョウ</t>
    </rPh>
    <rPh sb="73" eb="75">
      <t>イゴ</t>
    </rPh>
    <rPh sb="77" eb="78">
      <t>フン</t>
    </rPh>
    <rPh sb="78" eb="79">
      <t>マイ</t>
    </rPh>
    <rPh sb="83" eb="84">
      <t>エン</t>
    </rPh>
    <rPh sb="118" eb="120">
      <t>ツキソイ</t>
    </rPh>
    <rPh sb="120" eb="122">
      <t>カイジョ</t>
    </rPh>
    <rPh sb="122" eb="123">
      <t>リョウ</t>
    </rPh>
    <rPh sb="126" eb="127">
      <t>フン</t>
    </rPh>
    <rPh sb="133" eb="134">
      <t>エン</t>
    </rPh>
    <rPh sb="146" eb="149">
      <t>クルマイス</t>
    </rPh>
    <rPh sb="149" eb="151">
      <t>カイジョ</t>
    </rPh>
    <rPh sb="151" eb="152">
      <t>リョウ</t>
    </rPh>
    <rPh sb="154" eb="155">
      <t>カイ</t>
    </rPh>
    <rPh sb="158" eb="159">
      <t>エン</t>
    </rPh>
    <rPh sb="189" eb="191">
      <t>ニュウカイ</t>
    </rPh>
    <rPh sb="191" eb="192">
      <t>キン</t>
    </rPh>
    <rPh sb="198" eb="199">
      <t>エン</t>
    </rPh>
    <rPh sb="200" eb="203">
      <t>ショネンド</t>
    </rPh>
    <rPh sb="219" eb="222">
      <t>ネンカイヒ</t>
    </rPh>
    <rPh sb="228" eb="229">
      <t>エン</t>
    </rPh>
    <rPh sb="230" eb="233">
      <t>ショネンド</t>
    </rPh>
    <rPh sb="233" eb="235">
      <t>ムリョウ</t>
    </rPh>
    <rPh sb="237" eb="239">
      <t>ネンメ</t>
    </rPh>
    <rPh sb="241" eb="243">
      <t>ハッセイ</t>
    </rPh>
    <phoneticPr fontId="1"/>
  </si>
  <si>
    <t>1kmまで105円、以後1km毎に105円加算
待機料金
　30分以内500円
　30分～1時間1,000円
　以後、1時間以降、15分毎に250円加算</t>
    <rPh sb="8" eb="9">
      <t>エン</t>
    </rPh>
    <rPh sb="10" eb="12">
      <t>イゴ</t>
    </rPh>
    <rPh sb="15" eb="16">
      <t>マイ</t>
    </rPh>
    <rPh sb="20" eb="21">
      <t>エン</t>
    </rPh>
    <rPh sb="21" eb="23">
      <t>カサン</t>
    </rPh>
    <rPh sb="25" eb="27">
      <t>タイキ</t>
    </rPh>
    <rPh sb="27" eb="29">
      <t>リョウキン</t>
    </rPh>
    <rPh sb="33" eb="34">
      <t>フン</t>
    </rPh>
    <rPh sb="34" eb="36">
      <t>イナイ</t>
    </rPh>
    <rPh sb="39" eb="40">
      <t>エン</t>
    </rPh>
    <rPh sb="44" eb="45">
      <t>フン</t>
    </rPh>
    <rPh sb="47" eb="49">
      <t>ジカン</t>
    </rPh>
    <rPh sb="54" eb="55">
      <t>エン</t>
    </rPh>
    <rPh sb="57" eb="59">
      <t>イゴ</t>
    </rPh>
    <rPh sb="61" eb="63">
      <t>ジカン</t>
    </rPh>
    <rPh sb="63" eb="65">
      <t>イコウ</t>
    </rPh>
    <rPh sb="68" eb="69">
      <t>フン</t>
    </rPh>
    <rPh sb="69" eb="70">
      <t>マイ</t>
    </rPh>
    <rPh sb="74" eb="75">
      <t>エン</t>
    </rPh>
    <rPh sb="75" eb="77">
      <t>カサン</t>
    </rPh>
    <phoneticPr fontId="1"/>
  </si>
  <si>
    <t>月～金（8:30～17:00）</t>
    <rPh sb="0" eb="1">
      <t>ゲツ</t>
    </rPh>
    <rPh sb="2" eb="3">
      <t>キン</t>
    </rPh>
    <phoneticPr fontId="1"/>
  </si>
  <si>
    <t>（特活）和</t>
    <phoneticPr fontId="1"/>
  </si>
  <si>
    <t>（特活）マーガレット移動サービス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</si>
</sst>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0" borderId="3" xfId="0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0" fillId="0" borderId="1" xfId="0" applyBorder="1" applyAlignment="1">
      <alignment vertical="center" wrapText="1" shrinkToFit="1"/>
    </xf>
    <xf numFmtId="0" fontId="5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10" fillId="0" borderId="1" xfId="0" applyNumberFormat="1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vertical="center" shrinkToFit="1"/>
    </xf>
    <xf numFmtId="57" fontId="10" fillId="0" borderId="1" xfId="0" applyNumberFormat="1" applyFont="1" applyBorder="1" applyAlignment="1">
      <alignment vertical="center" shrinkToFit="1"/>
    </xf>
    <xf numFmtId="176" fontId="10" fillId="0" borderId="1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9"/>
  <sheetViews>
    <sheetView showZeros="0" tabSelected="1" view="pageBreakPreview" zoomScale="70" zoomScaleNormal="75" zoomScaleSheetLayoutView="70" workbookViewId="0">
      <pane xSplit="4" ySplit="4" topLeftCell="E38" activePane="bottomRight" state="frozen"/>
      <selection pane="topRight" activeCell="E1" sqref="E1"/>
      <selection pane="bottomLeft" activeCell="A6" sqref="A6"/>
      <selection pane="bottomRight" activeCell="D32" sqref="D32"/>
    </sheetView>
  </sheetViews>
  <sheetFormatPr defaultColWidth="9" defaultRowHeight="5.7" customHeight="1" x14ac:dyDescent="0.2"/>
  <cols>
    <col min="1" max="1" width="1.6640625" customWidth="1"/>
    <col min="2" max="2" width="4" customWidth="1"/>
    <col min="3" max="3" width="5.77734375" customWidth="1"/>
    <col min="4" max="4" width="32.44140625" customWidth="1"/>
    <col min="5" max="5" width="15.6640625" style="3" customWidth="1"/>
    <col min="6" max="6" width="8.33203125" customWidth="1"/>
    <col min="7" max="7" width="19.44140625" customWidth="1"/>
    <col min="8" max="8" width="12.88671875" customWidth="1"/>
    <col min="9" max="11" width="4.6640625" customWidth="1"/>
    <col min="12" max="13" width="5.6640625" customWidth="1"/>
    <col min="14" max="14" width="4.6640625" customWidth="1"/>
    <col min="15" max="16" width="3.88671875" customWidth="1"/>
    <col min="17" max="17" width="36.21875" customWidth="1"/>
    <col min="18" max="24" width="4.33203125" customWidth="1"/>
    <col min="25" max="25" width="39.77734375" customWidth="1"/>
  </cols>
  <sheetData>
    <row r="1" spans="1:25" ht="16.2" x14ac:dyDescent="0.2">
      <c r="A1" s="7"/>
      <c r="I1" s="1" t="s">
        <v>0</v>
      </c>
      <c r="Y1" s="4"/>
    </row>
    <row r="2" spans="1:25" ht="13.2" x14ac:dyDescent="0.2">
      <c r="G2" s="2"/>
      <c r="Y2" s="10" t="s">
        <v>248</v>
      </c>
    </row>
    <row r="3" spans="1:25" ht="13.5" customHeight="1" x14ac:dyDescent="0.2">
      <c r="B3" s="51" t="s">
        <v>41</v>
      </c>
      <c r="C3" s="53" t="s">
        <v>42</v>
      </c>
      <c r="D3" s="51" t="s">
        <v>43</v>
      </c>
      <c r="E3" s="49" t="s">
        <v>136</v>
      </c>
      <c r="F3" s="53" t="s">
        <v>44</v>
      </c>
      <c r="G3" s="51" t="s">
        <v>45</v>
      </c>
      <c r="H3" s="49" t="s">
        <v>46</v>
      </c>
      <c r="I3" s="55" t="s">
        <v>47</v>
      </c>
      <c r="J3" s="57"/>
      <c r="K3" s="57"/>
      <c r="L3" s="57"/>
      <c r="M3" s="57"/>
      <c r="N3" s="56"/>
      <c r="O3" s="55" t="s">
        <v>48</v>
      </c>
      <c r="P3" s="56"/>
      <c r="Q3" s="51" t="s">
        <v>49</v>
      </c>
      <c r="R3" s="55" t="s">
        <v>50</v>
      </c>
      <c r="S3" s="57"/>
      <c r="T3" s="57"/>
      <c r="U3" s="57"/>
      <c r="V3" s="57"/>
      <c r="W3" s="57"/>
      <c r="X3" s="56"/>
      <c r="Y3" s="49" t="s">
        <v>51</v>
      </c>
    </row>
    <row r="4" spans="1:25" ht="13.2" x14ac:dyDescent="0.2">
      <c r="B4" s="52"/>
      <c r="C4" s="54"/>
      <c r="D4" s="52"/>
      <c r="E4" s="50"/>
      <c r="F4" s="54"/>
      <c r="G4" s="52"/>
      <c r="H4" s="50"/>
      <c r="I4" s="5" t="s">
        <v>52</v>
      </c>
      <c r="J4" s="5" t="s">
        <v>53</v>
      </c>
      <c r="K4" s="5" t="s">
        <v>54</v>
      </c>
      <c r="L4" s="5" t="s">
        <v>55</v>
      </c>
      <c r="M4" s="5" t="s">
        <v>56</v>
      </c>
      <c r="N4" s="5" t="s">
        <v>57</v>
      </c>
      <c r="O4" s="5" t="s">
        <v>58</v>
      </c>
      <c r="P4" s="5" t="s">
        <v>59</v>
      </c>
      <c r="Q4" s="52"/>
      <c r="R4" s="6" t="s">
        <v>60</v>
      </c>
      <c r="S4" s="6" t="s">
        <v>160</v>
      </c>
      <c r="T4" s="6" t="s">
        <v>161</v>
      </c>
      <c r="U4" s="6" t="s">
        <v>61</v>
      </c>
      <c r="V4" s="6" t="s">
        <v>62</v>
      </c>
      <c r="W4" s="6" t="s">
        <v>162</v>
      </c>
      <c r="X4" s="5" t="s">
        <v>63</v>
      </c>
      <c r="Y4" s="50"/>
    </row>
    <row r="5" spans="1:25" ht="57" customHeight="1" x14ac:dyDescent="0.2">
      <c r="B5" s="11">
        <v>1</v>
      </c>
      <c r="C5" s="9" t="s">
        <v>64</v>
      </c>
      <c r="D5" s="12" t="s">
        <v>182</v>
      </c>
      <c r="E5" s="13" t="s">
        <v>199</v>
      </c>
      <c r="F5" s="14">
        <v>46476</v>
      </c>
      <c r="G5" s="15" t="s">
        <v>200</v>
      </c>
      <c r="H5" s="16" t="s">
        <v>201</v>
      </c>
      <c r="I5" s="16"/>
      <c r="J5" s="16">
        <v>2</v>
      </c>
      <c r="K5" s="16"/>
      <c r="L5" s="16"/>
      <c r="M5" s="17">
        <v>2</v>
      </c>
      <c r="N5" s="17">
        <v>4</v>
      </c>
      <c r="O5" s="17"/>
      <c r="P5" s="17">
        <v>6</v>
      </c>
      <c r="Q5" s="18" t="s">
        <v>268</v>
      </c>
      <c r="R5" s="19" t="s">
        <v>66</v>
      </c>
      <c r="S5" s="19" t="s">
        <v>66</v>
      </c>
      <c r="T5" s="19" t="s">
        <v>66</v>
      </c>
      <c r="U5" s="19"/>
      <c r="V5" s="19"/>
      <c r="W5" s="19"/>
      <c r="X5" s="20" t="s">
        <v>66</v>
      </c>
      <c r="Y5" s="15" t="s">
        <v>204</v>
      </c>
    </row>
    <row r="6" spans="1:25" ht="69.75" customHeight="1" x14ac:dyDescent="0.2">
      <c r="B6" s="21">
        <v>2</v>
      </c>
      <c r="C6" s="9" t="s">
        <v>64</v>
      </c>
      <c r="D6" s="12" t="s">
        <v>1</v>
      </c>
      <c r="E6" s="13" t="s">
        <v>202</v>
      </c>
      <c r="F6" s="22">
        <v>46842</v>
      </c>
      <c r="G6" s="15" t="s">
        <v>13</v>
      </c>
      <c r="H6" s="16" t="s">
        <v>14</v>
      </c>
      <c r="I6" s="16"/>
      <c r="J6" s="16"/>
      <c r="K6" s="16"/>
      <c r="L6" s="16"/>
      <c r="M6" s="16">
        <v>11</v>
      </c>
      <c r="N6" s="16">
        <f>SUM(I6:M6)</f>
        <v>11</v>
      </c>
      <c r="O6" s="16"/>
      <c r="P6" s="16">
        <v>11</v>
      </c>
      <c r="Q6" s="15" t="s">
        <v>205</v>
      </c>
      <c r="R6" s="19" t="s">
        <v>66</v>
      </c>
      <c r="S6" s="19" t="s">
        <v>66</v>
      </c>
      <c r="T6" s="19" t="s">
        <v>66</v>
      </c>
      <c r="U6" s="19" t="s">
        <v>66</v>
      </c>
      <c r="V6" s="19" t="s">
        <v>66</v>
      </c>
      <c r="W6" s="19" t="s">
        <v>66</v>
      </c>
      <c r="X6" s="20" t="s">
        <v>66</v>
      </c>
      <c r="Y6" s="16" t="s">
        <v>232</v>
      </c>
    </row>
    <row r="7" spans="1:25" ht="69.75" customHeight="1" x14ac:dyDescent="0.2">
      <c r="B7" s="11">
        <v>3</v>
      </c>
      <c r="C7" s="9" t="s">
        <v>64</v>
      </c>
      <c r="D7" s="12" t="s">
        <v>2</v>
      </c>
      <c r="E7" s="13" t="s">
        <v>68</v>
      </c>
      <c r="F7" s="22">
        <v>46337</v>
      </c>
      <c r="G7" s="15" t="s">
        <v>69</v>
      </c>
      <c r="H7" s="16" t="s">
        <v>15</v>
      </c>
      <c r="I7" s="16"/>
      <c r="J7" s="16">
        <v>3</v>
      </c>
      <c r="K7" s="16"/>
      <c r="L7" s="16"/>
      <c r="M7" s="17">
        <v>11</v>
      </c>
      <c r="N7" s="17">
        <f t="shared" ref="N7:N13" si="0">SUM(I7:M7)</f>
        <v>14</v>
      </c>
      <c r="O7" s="17"/>
      <c r="P7" s="17">
        <v>11</v>
      </c>
      <c r="Q7" s="18" t="s">
        <v>264</v>
      </c>
      <c r="R7" s="19" t="s">
        <v>66</v>
      </c>
      <c r="S7" s="19" t="s">
        <v>66</v>
      </c>
      <c r="T7" s="19" t="s">
        <v>66</v>
      </c>
      <c r="U7" s="19" t="s">
        <v>66</v>
      </c>
      <c r="V7" s="19" t="s">
        <v>66</v>
      </c>
      <c r="W7" s="19" t="s">
        <v>189</v>
      </c>
      <c r="X7" s="19" t="s">
        <v>66</v>
      </c>
      <c r="Y7" s="15" t="s">
        <v>133</v>
      </c>
    </row>
    <row r="8" spans="1:25" ht="97.5" customHeight="1" x14ac:dyDescent="0.2">
      <c r="B8" s="21">
        <v>4</v>
      </c>
      <c r="C8" s="9" t="s">
        <v>64</v>
      </c>
      <c r="D8" s="12" t="s">
        <v>70</v>
      </c>
      <c r="E8" s="13" t="s">
        <v>203</v>
      </c>
      <c r="F8" s="22">
        <v>46807</v>
      </c>
      <c r="G8" s="15" t="s">
        <v>71</v>
      </c>
      <c r="H8" s="16" t="s">
        <v>183</v>
      </c>
      <c r="I8" s="16"/>
      <c r="J8" s="17">
        <v>1</v>
      </c>
      <c r="K8" s="17"/>
      <c r="L8" s="17"/>
      <c r="M8" s="17">
        <v>1</v>
      </c>
      <c r="N8" s="17">
        <f t="shared" si="0"/>
        <v>2</v>
      </c>
      <c r="O8" s="17">
        <v>1</v>
      </c>
      <c r="P8" s="17">
        <v>2</v>
      </c>
      <c r="Q8" s="15" t="s">
        <v>233</v>
      </c>
      <c r="R8" s="19" t="s">
        <v>66</v>
      </c>
      <c r="S8" s="19"/>
      <c r="T8" s="19"/>
      <c r="U8" s="19"/>
      <c r="V8" s="19"/>
      <c r="W8" s="19"/>
      <c r="X8" s="19"/>
      <c r="Y8" s="15" t="s">
        <v>112</v>
      </c>
    </row>
    <row r="9" spans="1:25" ht="96" customHeight="1" x14ac:dyDescent="0.2">
      <c r="B9" s="11">
        <v>5</v>
      </c>
      <c r="C9" s="9" t="s">
        <v>64</v>
      </c>
      <c r="D9" s="12" t="s">
        <v>3</v>
      </c>
      <c r="E9" s="13" t="s">
        <v>65</v>
      </c>
      <c r="F9" s="22">
        <v>46816</v>
      </c>
      <c r="G9" s="15" t="s">
        <v>140</v>
      </c>
      <c r="H9" s="16" t="s">
        <v>184</v>
      </c>
      <c r="I9" s="16"/>
      <c r="J9" s="17"/>
      <c r="K9" s="17"/>
      <c r="L9" s="17"/>
      <c r="M9" s="17">
        <v>4</v>
      </c>
      <c r="N9" s="17">
        <v>4</v>
      </c>
      <c r="O9" s="17"/>
      <c r="P9" s="17">
        <v>4</v>
      </c>
      <c r="Q9" s="15" t="s">
        <v>241</v>
      </c>
      <c r="R9" s="19" t="s">
        <v>66</v>
      </c>
      <c r="S9" s="19" t="s">
        <v>66</v>
      </c>
      <c r="T9" s="19"/>
      <c r="U9" s="19" t="s">
        <v>66</v>
      </c>
      <c r="V9" s="19" t="s">
        <v>66</v>
      </c>
      <c r="W9" s="19" t="s">
        <v>66</v>
      </c>
      <c r="X9" s="19"/>
      <c r="Y9" s="15" t="s">
        <v>141</v>
      </c>
    </row>
    <row r="10" spans="1:25" ht="106.5" customHeight="1" x14ac:dyDescent="0.2">
      <c r="B10" s="21">
        <v>6</v>
      </c>
      <c r="C10" s="9" t="s">
        <v>64</v>
      </c>
      <c r="D10" s="47" t="s">
        <v>273</v>
      </c>
      <c r="E10" s="48" t="s">
        <v>222</v>
      </c>
      <c r="F10" s="22">
        <v>46674</v>
      </c>
      <c r="G10" s="18" t="s">
        <v>72</v>
      </c>
      <c r="H10" s="17" t="s">
        <v>265</v>
      </c>
      <c r="I10" s="17"/>
      <c r="J10" s="17"/>
      <c r="K10" s="17"/>
      <c r="L10" s="17"/>
      <c r="M10" s="17">
        <v>2</v>
      </c>
      <c r="N10" s="17">
        <f t="shared" si="0"/>
        <v>2</v>
      </c>
      <c r="O10" s="17"/>
      <c r="P10" s="17">
        <v>2</v>
      </c>
      <c r="Q10" s="18" t="s">
        <v>266</v>
      </c>
      <c r="R10" s="33" t="s">
        <v>66</v>
      </c>
      <c r="S10" s="33" t="s">
        <v>66</v>
      </c>
      <c r="T10" s="33" t="s">
        <v>66</v>
      </c>
      <c r="U10" s="33" t="s">
        <v>66</v>
      </c>
      <c r="V10" s="33" t="s">
        <v>66</v>
      </c>
      <c r="W10" s="33"/>
      <c r="X10" s="33" t="s">
        <v>66</v>
      </c>
      <c r="Y10" s="18" t="s">
        <v>223</v>
      </c>
    </row>
    <row r="11" spans="1:25" ht="69.75" customHeight="1" x14ac:dyDescent="0.2">
      <c r="B11" s="11">
        <v>7</v>
      </c>
      <c r="C11" s="9" t="s">
        <v>64</v>
      </c>
      <c r="D11" s="12" t="s">
        <v>142</v>
      </c>
      <c r="E11" s="13" t="s">
        <v>145</v>
      </c>
      <c r="F11" s="14">
        <v>45147</v>
      </c>
      <c r="G11" s="15" t="s">
        <v>143</v>
      </c>
      <c r="H11" s="16" t="s">
        <v>185</v>
      </c>
      <c r="I11" s="16"/>
      <c r="J11" s="16">
        <v>1</v>
      </c>
      <c r="K11" s="16"/>
      <c r="L11" s="16"/>
      <c r="M11" s="16">
        <v>1</v>
      </c>
      <c r="N11" s="16">
        <f t="shared" si="0"/>
        <v>2</v>
      </c>
      <c r="O11" s="16">
        <v>1</v>
      </c>
      <c r="P11" s="16">
        <v>1</v>
      </c>
      <c r="Q11" s="15" t="s">
        <v>206</v>
      </c>
      <c r="R11" s="19" t="s">
        <v>66</v>
      </c>
      <c r="S11" s="19" t="s">
        <v>66</v>
      </c>
      <c r="T11" s="19" t="s">
        <v>66</v>
      </c>
      <c r="U11" s="19" t="s">
        <v>66</v>
      </c>
      <c r="V11" s="19" t="s">
        <v>66</v>
      </c>
      <c r="W11" s="19" t="s">
        <v>189</v>
      </c>
      <c r="X11" s="19" t="s">
        <v>66</v>
      </c>
      <c r="Y11" s="15" t="s">
        <v>144</v>
      </c>
    </row>
    <row r="12" spans="1:25" ht="69.75" customHeight="1" x14ac:dyDescent="0.2">
      <c r="B12" s="11">
        <v>8</v>
      </c>
      <c r="C12" s="9" t="s">
        <v>180</v>
      </c>
      <c r="D12" s="12" t="s">
        <v>149</v>
      </c>
      <c r="E12" s="13" t="s">
        <v>150</v>
      </c>
      <c r="F12" s="22">
        <v>46859</v>
      </c>
      <c r="G12" s="15" t="s">
        <v>192</v>
      </c>
      <c r="H12" s="16" t="s">
        <v>186</v>
      </c>
      <c r="I12" s="16"/>
      <c r="J12" s="16"/>
      <c r="K12" s="16"/>
      <c r="L12" s="16"/>
      <c r="M12" s="16">
        <v>3</v>
      </c>
      <c r="N12" s="16">
        <f t="shared" si="0"/>
        <v>3</v>
      </c>
      <c r="O12" s="16"/>
      <c r="P12" s="16">
        <v>5</v>
      </c>
      <c r="Q12" s="18" t="s">
        <v>267</v>
      </c>
      <c r="R12" s="19" t="s">
        <v>66</v>
      </c>
      <c r="S12" s="19" t="s">
        <v>66</v>
      </c>
      <c r="T12" s="19" t="s">
        <v>66</v>
      </c>
      <c r="U12" s="19" t="s">
        <v>66</v>
      </c>
      <c r="V12" s="19" t="s">
        <v>66</v>
      </c>
      <c r="W12" s="19" t="s">
        <v>66</v>
      </c>
      <c r="X12" s="19" t="s">
        <v>66</v>
      </c>
      <c r="Y12" s="15" t="s">
        <v>151</v>
      </c>
    </row>
    <row r="13" spans="1:25" ht="115.8" customHeight="1" x14ac:dyDescent="0.2">
      <c r="B13" s="21">
        <v>9</v>
      </c>
      <c r="C13" s="9" t="s">
        <v>180</v>
      </c>
      <c r="D13" s="12" t="s">
        <v>152</v>
      </c>
      <c r="E13" s="13" t="s">
        <v>153</v>
      </c>
      <c r="F13" s="22">
        <v>46859</v>
      </c>
      <c r="G13" s="15" t="s">
        <v>193</v>
      </c>
      <c r="H13" s="16" t="s">
        <v>187</v>
      </c>
      <c r="I13" s="16"/>
      <c r="J13" s="16"/>
      <c r="K13" s="16"/>
      <c r="L13" s="16"/>
      <c r="M13" s="16">
        <v>2</v>
      </c>
      <c r="N13" s="16">
        <f t="shared" si="0"/>
        <v>2</v>
      </c>
      <c r="O13" s="16"/>
      <c r="P13" s="16">
        <v>5</v>
      </c>
      <c r="Q13" s="25" t="s">
        <v>269</v>
      </c>
      <c r="R13" s="19" t="s">
        <v>66</v>
      </c>
      <c r="S13" s="19" t="s">
        <v>66</v>
      </c>
      <c r="T13" s="19" t="s">
        <v>66</v>
      </c>
      <c r="U13" s="19"/>
      <c r="V13" s="19"/>
      <c r="W13" s="19"/>
      <c r="X13" s="19" t="s">
        <v>66</v>
      </c>
      <c r="Y13" s="15" t="s">
        <v>151</v>
      </c>
    </row>
    <row r="14" spans="1:25" ht="69.75" customHeight="1" x14ac:dyDescent="0.2">
      <c r="B14" s="11">
        <v>10</v>
      </c>
      <c r="C14" s="9" t="s">
        <v>73</v>
      </c>
      <c r="D14" s="12" t="s">
        <v>134</v>
      </c>
      <c r="E14" s="13" t="s">
        <v>234</v>
      </c>
      <c r="F14" s="14">
        <v>45746</v>
      </c>
      <c r="G14" s="16" t="s">
        <v>157</v>
      </c>
      <c r="H14" s="16" t="s">
        <v>207</v>
      </c>
      <c r="I14" s="16"/>
      <c r="J14" s="16"/>
      <c r="K14" s="16"/>
      <c r="L14" s="16"/>
      <c r="M14" s="16">
        <v>6</v>
      </c>
      <c r="N14" s="16">
        <v>6</v>
      </c>
      <c r="O14" s="16"/>
      <c r="P14" s="17">
        <v>6</v>
      </c>
      <c r="Q14" s="15" t="s">
        <v>194</v>
      </c>
      <c r="R14" s="19" t="s">
        <v>66</v>
      </c>
      <c r="S14" s="19" t="s">
        <v>66</v>
      </c>
      <c r="T14" s="19" t="s">
        <v>66</v>
      </c>
      <c r="U14" s="19" t="s">
        <v>66</v>
      </c>
      <c r="V14" s="19" t="s">
        <v>66</v>
      </c>
      <c r="W14" s="19" t="s">
        <v>66</v>
      </c>
      <c r="X14" s="19" t="s">
        <v>66</v>
      </c>
      <c r="Y14" s="15" t="s">
        <v>195</v>
      </c>
    </row>
    <row r="15" spans="1:25" ht="69.75" customHeight="1" x14ac:dyDescent="0.2">
      <c r="B15" s="21">
        <v>11</v>
      </c>
      <c r="C15" s="5" t="s">
        <v>73</v>
      </c>
      <c r="D15" s="12" t="s">
        <v>74</v>
      </c>
      <c r="E15" s="13" t="s">
        <v>129</v>
      </c>
      <c r="F15" s="26">
        <v>46187</v>
      </c>
      <c r="G15" s="16" t="s">
        <v>16</v>
      </c>
      <c r="H15" s="16" t="s">
        <v>17</v>
      </c>
      <c r="I15" s="16"/>
      <c r="J15" s="16">
        <v>0</v>
      </c>
      <c r="K15" s="16"/>
      <c r="L15" s="16"/>
      <c r="M15" s="17">
        <v>9</v>
      </c>
      <c r="N15" s="17">
        <v>9</v>
      </c>
      <c r="O15" s="17">
        <v>2</v>
      </c>
      <c r="P15" s="17">
        <v>6</v>
      </c>
      <c r="Q15" s="18" t="s">
        <v>255</v>
      </c>
      <c r="R15" s="19" t="s">
        <v>66</v>
      </c>
      <c r="S15" s="19" t="s">
        <v>66</v>
      </c>
      <c r="T15" s="19" t="s">
        <v>66</v>
      </c>
      <c r="U15" s="19" t="s">
        <v>66</v>
      </c>
      <c r="V15" s="19" t="s">
        <v>66</v>
      </c>
      <c r="W15" s="19" t="s">
        <v>66</v>
      </c>
      <c r="X15" s="19" t="s">
        <v>66</v>
      </c>
      <c r="Y15" s="15" t="s">
        <v>75</v>
      </c>
    </row>
    <row r="16" spans="1:25" ht="69.75" customHeight="1" x14ac:dyDescent="0.2">
      <c r="B16" s="11">
        <v>12</v>
      </c>
      <c r="C16" s="9" t="s">
        <v>76</v>
      </c>
      <c r="D16" s="12" t="s">
        <v>4</v>
      </c>
      <c r="E16" s="27" t="s">
        <v>77</v>
      </c>
      <c r="F16" s="28">
        <v>46111</v>
      </c>
      <c r="G16" s="15" t="s">
        <v>122</v>
      </c>
      <c r="H16" s="16" t="s">
        <v>18</v>
      </c>
      <c r="I16" s="16"/>
      <c r="J16" s="16"/>
      <c r="K16" s="16"/>
      <c r="L16" s="16">
        <v>1</v>
      </c>
      <c r="M16" s="16">
        <v>2</v>
      </c>
      <c r="N16" s="16">
        <f t="shared" ref="N16:N21" si="1">SUM(I16:M16)</f>
        <v>3</v>
      </c>
      <c r="O16" s="16"/>
      <c r="P16" s="17">
        <v>4</v>
      </c>
      <c r="Q16" s="15" t="s">
        <v>130</v>
      </c>
      <c r="R16" s="19" t="s">
        <v>66</v>
      </c>
      <c r="S16" s="19" t="s">
        <v>156</v>
      </c>
      <c r="T16" s="19" t="s">
        <v>156</v>
      </c>
      <c r="U16" s="19" t="s">
        <v>66</v>
      </c>
      <c r="V16" s="19" t="s">
        <v>66</v>
      </c>
      <c r="W16" s="19"/>
      <c r="X16" s="20" t="s">
        <v>66</v>
      </c>
      <c r="Y16" s="15" t="s">
        <v>163</v>
      </c>
    </row>
    <row r="17" spans="2:25" ht="69.75" customHeight="1" x14ac:dyDescent="0.2">
      <c r="B17" s="21">
        <v>13</v>
      </c>
      <c r="C17" s="9" t="s">
        <v>76</v>
      </c>
      <c r="D17" s="12" t="s">
        <v>5</v>
      </c>
      <c r="E17" s="13" t="s">
        <v>164</v>
      </c>
      <c r="F17" s="29">
        <v>46842</v>
      </c>
      <c r="G17" s="15" t="s">
        <v>78</v>
      </c>
      <c r="H17" s="16" t="s">
        <v>19</v>
      </c>
      <c r="I17" s="16"/>
      <c r="J17" s="16"/>
      <c r="K17" s="16"/>
      <c r="L17" s="16"/>
      <c r="M17" s="17">
        <v>11</v>
      </c>
      <c r="N17" s="17">
        <f t="shared" si="1"/>
        <v>11</v>
      </c>
      <c r="O17" s="23"/>
      <c r="P17" s="17">
        <v>10</v>
      </c>
      <c r="Q17" s="15" t="s">
        <v>181</v>
      </c>
      <c r="R17" s="19" t="s">
        <v>66</v>
      </c>
      <c r="S17" s="19" t="s">
        <v>156</v>
      </c>
      <c r="T17" s="19"/>
      <c r="U17" s="19" t="s">
        <v>66</v>
      </c>
      <c r="V17" s="19" t="s">
        <v>66</v>
      </c>
      <c r="W17" s="19"/>
      <c r="X17" s="19"/>
      <c r="Y17" s="15" t="s">
        <v>165</v>
      </c>
    </row>
    <row r="18" spans="2:25" ht="69.75" customHeight="1" x14ac:dyDescent="0.2">
      <c r="B18" s="11">
        <v>14</v>
      </c>
      <c r="C18" s="9" t="s">
        <v>76</v>
      </c>
      <c r="D18" s="12" t="s">
        <v>70</v>
      </c>
      <c r="E18" s="13" t="s">
        <v>79</v>
      </c>
      <c r="F18" s="30">
        <v>46807</v>
      </c>
      <c r="G18" s="15" t="s">
        <v>242</v>
      </c>
      <c r="H18" s="16" t="s">
        <v>235</v>
      </c>
      <c r="I18" s="16"/>
      <c r="J18" s="16">
        <v>1</v>
      </c>
      <c r="K18" s="16"/>
      <c r="L18" s="16"/>
      <c r="M18" s="17">
        <v>1</v>
      </c>
      <c r="N18" s="17">
        <f t="shared" si="1"/>
        <v>2</v>
      </c>
      <c r="O18" s="16">
        <v>1</v>
      </c>
      <c r="P18" s="16">
        <v>2</v>
      </c>
      <c r="Q18" s="15" t="s">
        <v>113</v>
      </c>
      <c r="R18" s="19" t="s">
        <v>66</v>
      </c>
      <c r="S18" s="19"/>
      <c r="T18" s="19"/>
      <c r="U18" s="19"/>
      <c r="V18" s="19"/>
      <c r="W18" s="19"/>
      <c r="X18" s="19"/>
      <c r="Y18" s="15" t="s">
        <v>166</v>
      </c>
    </row>
    <row r="19" spans="2:25" ht="69.75" customHeight="1" x14ac:dyDescent="0.2">
      <c r="B19" s="11">
        <v>15</v>
      </c>
      <c r="C19" s="9" t="s">
        <v>76</v>
      </c>
      <c r="D19" s="31" t="s">
        <v>80</v>
      </c>
      <c r="E19" s="32" t="s">
        <v>81</v>
      </c>
      <c r="F19" s="26">
        <v>46108</v>
      </c>
      <c r="G19" s="15" t="s">
        <v>82</v>
      </c>
      <c r="H19" s="16" t="s">
        <v>20</v>
      </c>
      <c r="I19" s="16"/>
      <c r="J19" s="16"/>
      <c r="K19" s="16">
        <v>1</v>
      </c>
      <c r="L19" s="16"/>
      <c r="M19" s="16"/>
      <c r="N19" s="16">
        <f t="shared" si="1"/>
        <v>1</v>
      </c>
      <c r="O19" s="16"/>
      <c r="P19" s="16">
        <v>4</v>
      </c>
      <c r="Q19" s="15" t="s">
        <v>158</v>
      </c>
      <c r="R19" s="33" t="s">
        <v>66</v>
      </c>
      <c r="S19" s="24"/>
      <c r="T19" s="24"/>
      <c r="U19" s="33" t="s">
        <v>66</v>
      </c>
      <c r="V19" s="33" t="s">
        <v>156</v>
      </c>
      <c r="W19" s="24"/>
      <c r="X19" s="34"/>
      <c r="Y19" s="15" t="s">
        <v>83</v>
      </c>
    </row>
    <row r="20" spans="2:25" ht="79.5" customHeight="1" x14ac:dyDescent="0.2">
      <c r="B20" s="21">
        <v>16</v>
      </c>
      <c r="C20" s="9" t="s">
        <v>76</v>
      </c>
      <c r="D20" s="31" t="s">
        <v>84</v>
      </c>
      <c r="E20" s="35" t="s">
        <v>85</v>
      </c>
      <c r="F20" s="26">
        <v>46108</v>
      </c>
      <c r="G20" s="15" t="s">
        <v>86</v>
      </c>
      <c r="H20" s="16" t="s">
        <v>167</v>
      </c>
      <c r="I20" s="16"/>
      <c r="J20" s="16">
        <v>1</v>
      </c>
      <c r="K20" s="16"/>
      <c r="L20" s="16"/>
      <c r="M20" s="16">
        <v>3</v>
      </c>
      <c r="N20" s="16">
        <f t="shared" si="1"/>
        <v>4</v>
      </c>
      <c r="O20" s="16"/>
      <c r="P20" s="16">
        <v>11</v>
      </c>
      <c r="Q20" s="15" t="s">
        <v>243</v>
      </c>
      <c r="R20" s="19" t="s">
        <v>66</v>
      </c>
      <c r="S20" s="19" t="s">
        <v>66</v>
      </c>
      <c r="T20" s="19" t="s">
        <v>66</v>
      </c>
      <c r="U20" s="19" t="s">
        <v>66</v>
      </c>
      <c r="V20" s="19" t="s">
        <v>66</v>
      </c>
      <c r="W20" s="19"/>
      <c r="X20" s="20" t="s">
        <v>66</v>
      </c>
      <c r="Y20" s="15" t="s">
        <v>87</v>
      </c>
    </row>
    <row r="21" spans="2:25" ht="79.5" customHeight="1" x14ac:dyDescent="0.2">
      <c r="B21" s="11">
        <v>17</v>
      </c>
      <c r="C21" s="9" t="s">
        <v>76</v>
      </c>
      <c r="D21" s="12" t="s">
        <v>168</v>
      </c>
      <c r="E21" s="13" t="s">
        <v>138</v>
      </c>
      <c r="F21" s="26">
        <v>46518</v>
      </c>
      <c r="G21" s="15" t="s">
        <v>123</v>
      </c>
      <c r="H21" s="16" t="s">
        <v>169</v>
      </c>
      <c r="I21" s="16"/>
      <c r="J21" s="16"/>
      <c r="K21" s="16"/>
      <c r="L21" s="16"/>
      <c r="M21" s="16">
        <v>2</v>
      </c>
      <c r="N21" s="16">
        <f t="shared" si="1"/>
        <v>2</v>
      </c>
      <c r="O21" s="16">
        <v>1</v>
      </c>
      <c r="P21" s="16">
        <v>1</v>
      </c>
      <c r="Q21" s="15" t="s">
        <v>170</v>
      </c>
      <c r="R21" s="19" t="s">
        <v>139</v>
      </c>
      <c r="S21" s="19" t="s">
        <v>139</v>
      </c>
      <c r="T21" s="19" t="s">
        <v>139</v>
      </c>
      <c r="U21" s="19" t="s">
        <v>139</v>
      </c>
      <c r="V21" s="19" t="s">
        <v>139</v>
      </c>
      <c r="W21" s="19"/>
      <c r="X21" s="20" t="s">
        <v>139</v>
      </c>
      <c r="Y21" s="15" t="s">
        <v>124</v>
      </c>
    </row>
    <row r="22" spans="2:25" ht="69.75" customHeight="1" x14ac:dyDescent="0.2">
      <c r="B22" s="21">
        <v>18</v>
      </c>
      <c r="C22" s="9" t="s">
        <v>88</v>
      </c>
      <c r="D22" s="12" t="s">
        <v>6</v>
      </c>
      <c r="E22" s="36" t="s">
        <v>89</v>
      </c>
      <c r="F22" s="28">
        <v>46842</v>
      </c>
      <c r="G22" s="15" t="s">
        <v>21</v>
      </c>
      <c r="H22" s="16" t="s">
        <v>22</v>
      </c>
      <c r="I22" s="16"/>
      <c r="J22" s="16"/>
      <c r="K22" s="16"/>
      <c r="L22" s="16"/>
      <c r="M22" s="16">
        <v>9</v>
      </c>
      <c r="N22" s="16">
        <f>SUM(I22:M22)</f>
        <v>9</v>
      </c>
      <c r="O22" s="16"/>
      <c r="P22" s="16">
        <v>9</v>
      </c>
      <c r="Q22" s="15" t="s">
        <v>176</v>
      </c>
      <c r="R22" s="19" t="s">
        <v>66</v>
      </c>
      <c r="S22" s="19"/>
      <c r="T22" s="19" t="s">
        <v>66</v>
      </c>
      <c r="U22" s="19" t="s">
        <v>66</v>
      </c>
      <c r="V22" s="19" t="s">
        <v>66</v>
      </c>
      <c r="W22" s="19" t="s">
        <v>66</v>
      </c>
      <c r="X22" s="20" t="s">
        <v>156</v>
      </c>
      <c r="Y22" s="15" t="s">
        <v>135</v>
      </c>
    </row>
    <row r="23" spans="2:25" ht="55.2" customHeight="1" x14ac:dyDescent="0.2">
      <c r="B23" s="11">
        <v>19</v>
      </c>
      <c r="C23" s="9" t="s">
        <v>88</v>
      </c>
      <c r="D23" s="12" t="s">
        <v>90</v>
      </c>
      <c r="E23" s="37" t="s">
        <v>251</v>
      </c>
      <c r="F23" s="28">
        <v>46243</v>
      </c>
      <c r="G23" s="15" t="s">
        <v>146</v>
      </c>
      <c r="H23" s="16" t="s">
        <v>91</v>
      </c>
      <c r="I23" s="16"/>
      <c r="J23" s="16">
        <v>3</v>
      </c>
      <c r="K23" s="16"/>
      <c r="L23" s="16">
        <v>1</v>
      </c>
      <c r="M23" s="16"/>
      <c r="N23" s="16">
        <f>SUM(I23:M23)</f>
        <v>4</v>
      </c>
      <c r="O23" s="16"/>
      <c r="P23" s="16">
        <v>15</v>
      </c>
      <c r="Q23" s="15" t="s">
        <v>249</v>
      </c>
      <c r="R23" s="19" t="s">
        <v>66</v>
      </c>
      <c r="S23" s="19" t="s">
        <v>66</v>
      </c>
      <c r="T23" s="19" t="s">
        <v>66</v>
      </c>
      <c r="U23" s="19" t="s">
        <v>66</v>
      </c>
      <c r="V23" s="19" t="s">
        <v>66</v>
      </c>
      <c r="W23" s="38"/>
      <c r="X23" s="39"/>
      <c r="Y23" s="15" t="s">
        <v>67</v>
      </c>
    </row>
    <row r="24" spans="2:25" ht="53.4" customHeight="1" x14ac:dyDescent="0.2">
      <c r="B24" s="21">
        <v>20</v>
      </c>
      <c r="C24" s="9" t="s">
        <v>147</v>
      </c>
      <c r="D24" s="12" t="s">
        <v>125</v>
      </c>
      <c r="E24" s="36" t="s">
        <v>126</v>
      </c>
      <c r="F24" s="28">
        <v>46460</v>
      </c>
      <c r="G24" s="15" t="s">
        <v>127</v>
      </c>
      <c r="H24" s="16" t="s">
        <v>148</v>
      </c>
      <c r="I24" s="16"/>
      <c r="J24" s="16">
        <v>1</v>
      </c>
      <c r="K24" s="16"/>
      <c r="L24" s="16"/>
      <c r="M24" s="16">
        <v>3</v>
      </c>
      <c r="N24" s="16">
        <f>SUM(I24:M24)</f>
        <v>4</v>
      </c>
      <c r="O24" s="16"/>
      <c r="P24" s="16">
        <v>9</v>
      </c>
      <c r="Q24" s="15" t="s">
        <v>250</v>
      </c>
      <c r="R24" s="19" t="s">
        <v>66</v>
      </c>
      <c r="S24" s="19"/>
      <c r="T24" s="19" t="s">
        <v>189</v>
      </c>
      <c r="U24" s="19" t="s">
        <v>139</v>
      </c>
      <c r="V24" s="19"/>
      <c r="W24" s="19"/>
      <c r="X24" s="20"/>
      <c r="Y24" s="15" t="s">
        <v>128</v>
      </c>
    </row>
    <row r="25" spans="2:25" ht="161.25" customHeight="1" x14ac:dyDescent="0.2">
      <c r="B25" s="11">
        <v>21</v>
      </c>
      <c r="C25" s="5" t="s">
        <v>92</v>
      </c>
      <c r="D25" s="12" t="s">
        <v>7</v>
      </c>
      <c r="E25" s="40" t="s">
        <v>208</v>
      </c>
      <c r="F25" s="28">
        <v>46111</v>
      </c>
      <c r="G25" s="15" t="s">
        <v>23</v>
      </c>
      <c r="H25" s="16" t="s">
        <v>24</v>
      </c>
      <c r="I25" s="16"/>
      <c r="J25" s="16">
        <v>1</v>
      </c>
      <c r="K25" s="16"/>
      <c r="L25" s="41"/>
      <c r="M25" s="17">
        <v>3</v>
      </c>
      <c r="N25" s="17">
        <f t="shared" ref="N25" si="2">SUM(I25:M25)</f>
        <v>4</v>
      </c>
      <c r="O25" s="17"/>
      <c r="P25" s="17">
        <v>3</v>
      </c>
      <c r="Q25" s="42" t="s">
        <v>217</v>
      </c>
      <c r="R25" s="19" t="s">
        <v>66</v>
      </c>
      <c r="S25" s="19" t="s">
        <v>139</v>
      </c>
      <c r="T25" s="33" t="s">
        <v>156</v>
      </c>
      <c r="U25" s="43"/>
      <c r="V25" s="19" t="s">
        <v>139</v>
      </c>
      <c r="W25" s="19"/>
      <c r="X25" s="19"/>
      <c r="Y25" s="18" t="s">
        <v>256</v>
      </c>
    </row>
    <row r="26" spans="2:25" ht="122.25" customHeight="1" x14ac:dyDescent="0.2">
      <c r="B26" s="11">
        <v>22</v>
      </c>
      <c r="C26" s="5" t="s">
        <v>92</v>
      </c>
      <c r="D26" s="12" t="s">
        <v>8</v>
      </c>
      <c r="E26" s="40" t="s">
        <v>209</v>
      </c>
      <c r="F26" s="28">
        <v>46111</v>
      </c>
      <c r="G26" s="15" t="s">
        <v>25</v>
      </c>
      <c r="H26" s="16" t="s">
        <v>26</v>
      </c>
      <c r="I26" s="16"/>
      <c r="J26" s="16">
        <v>1</v>
      </c>
      <c r="K26" s="16"/>
      <c r="L26" s="16"/>
      <c r="M26" s="16">
        <v>3</v>
      </c>
      <c r="N26" s="16">
        <f t="shared" ref="N26:N37" si="3">SUM(I26:M26)</f>
        <v>4</v>
      </c>
      <c r="O26" s="16"/>
      <c r="P26" s="16">
        <v>4</v>
      </c>
      <c r="Q26" s="42" t="s">
        <v>244</v>
      </c>
      <c r="R26" s="19" t="s">
        <v>66</v>
      </c>
      <c r="S26" s="43"/>
      <c r="T26" s="19" t="s">
        <v>66</v>
      </c>
      <c r="U26" s="19" t="s">
        <v>66</v>
      </c>
      <c r="V26" s="19" t="s">
        <v>66</v>
      </c>
      <c r="W26" s="43"/>
      <c r="X26" s="19" t="s">
        <v>66</v>
      </c>
      <c r="Y26" s="15" t="s">
        <v>245</v>
      </c>
    </row>
    <row r="27" spans="2:25" ht="233.25" customHeight="1" x14ac:dyDescent="0.2">
      <c r="B27" s="21">
        <v>23</v>
      </c>
      <c r="C27" s="5" t="s">
        <v>92</v>
      </c>
      <c r="D27" s="12" t="s">
        <v>9</v>
      </c>
      <c r="E27" s="40" t="s">
        <v>190</v>
      </c>
      <c r="F27" s="28">
        <v>46111</v>
      </c>
      <c r="G27" s="15" t="s">
        <v>111</v>
      </c>
      <c r="H27" s="16" t="s">
        <v>27</v>
      </c>
      <c r="I27" s="16"/>
      <c r="J27" s="16"/>
      <c r="K27" s="16"/>
      <c r="L27" s="16"/>
      <c r="M27" s="16">
        <v>3</v>
      </c>
      <c r="N27" s="16">
        <f t="shared" si="3"/>
        <v>3</v>
      </c>
      <c r="O27" s="16"/>
      <c r="P27" s="16">
        <v>3</v>
      </c>
      <c r="Q27" s="42" t="s">
        <v>159</v>
      </c>
      <c r="R27" s="19" t="s">
        <v>66</v>
      </c>
      <c r="S27" s="19"/>
      <c r="T27" s="19"/>
      <c r="U27" s="19"/>
      <c r="V27" s="19"/>
      <c r="W27" s="19"/>
      <c r="X27" s="19" t="s">
        <v>66</v>
      </c>
      <c r="Y27" s="15" t="s">
        <v>218</v>
      </c>
    </row>
    <row r="28" spans="2:25" ht="103.5" customHeight="1" x14ac:dyDescent="0.2">
      <c r="B28" s="11">
        <v>24</v>
      </c>
      <c r="C28" s="5" t="s">
        <v>92</v>
      </c>
      <c r="D28" s="12" t="s">
        <v>93</v>
      </c>
      <c r="E28" s="40" t="s">
        <v>191</v>
      </c>
      <c r="F28" s="28">
        <v>46111</v>
      </c>
      <c r="G28" s="15" t="s">
        <v>28</v>
      </c>
      <c r="H28" s="16" t="s">
        <v>29</v>
      </c>
      <c r="I28" s="16"/>
      <c r="J28" s="16"/>
      <c r="K28" s="16"/>
      <c r="L28" s="16"/>
      <c r="M28" s="16">
        <v>4</v>
      </c>
      <c r="N28" s="16">
        <f t="shared" si="3"/>
        <v>4</v>
      </c>
      <c r="O28" s="16">
        <v>1</v>
      </c>
      <c r="P28" s="17">
        <v>8</v>
      </c>
      <c r="Q28" s="42" t="s">
        <v>224</v>
      </c>
      <c r="R28" s="43"/>
      <c r="S28" s="19" t="s">
        <v>139</v>
      </c>
      <c r="T28" s="19" t="s">
        <v>139</v>
      </c>
      <c r="U28" s="43"/>
      <c r="V28" s="43"/>
      <c r="W28" s="43"/>
      <c r="X28" s="43"/>
      <c r="Y28" s="15" t="s">
        <v>225</v>
      </c>
    </row>
    <row r="29" spans="2:25" ht="130.5" customHeight="1" x14ac:dyDescent="0.2">
      <c r="B29" s="21">
        <v>25</v>
      </c>
      <c r="C29" s="5" t="s">
        <v>92</v>
      </c>
      <c r="D29" s="12" t="s">
        <v>10</v>
      </c>
      <c r="E29" s="40" t="s">
        <v>210</v>
      </c>
      <c r="F29" s="28">
        <v>46111</v>
      </c>
      <c r="G29" s="15" t="s">
        <v>30</v>
      </c>
      <c r="H29" s="16" t="s">
        <v>236</v>
      </c>
      <c r="I29" s="16"/>
      <c r="J29" s="16"/>
      <c r="K29" s="16">
        <v>1</v>
      </c>
      <c r="L29" s="16"/>
      <c r="M29" s="17">
        <v>24</v>
      </c>
      <c r="N29" s="16">
        <f t="shared" si="3"/>
        <v>25</v>
      </c>
      <c r="O29" s="16">
        <v>2</v>
      </c>
      <c r="P29" s="17">
        <v>22</v>
      </c>
      <c r="Q29" s="15" t="s">
        <v>226</v>
      </c>
      <c r="R29" s="19" t="s">
        <v>66</v>
      </c>
      <c r="S29" s="19" t="s">
        <v>66</v>
      </c>
      <c r="T29" s="19" t="s">
        <v>66</v>
      </c>
      <c r="U29" s="19" t="s">
        <v>66</v>
      </c>
      <c r="V29" s="19" t="s">
        <v>66</v>
      </c>
      <c r="W29" s="19" t="s">
        <v>139</v>
      </c>
      <c r="X29" s="19" t="s">
        <v>66</v>
      </c>
      <c r="Y29" s="44" t="s">
        <v>257</v>
      </c>
    </row>
    <row r="30" spans="2:25" ht="39" customHeight="1" x14ac:dyDescent="0.2">
      <c r="B30" s="11">
        <v>26</v>
      </c>
      <c r="C30" s="5" t="s">
        <v>92</v>
      </c>
      <c r="D30" s="12" t="s">
        <v>246</v>
      </c>
      <c r="E30" s="40" t="s">
        <v>247</v>
      </c>
      <c r="F30" s="28">
        <v>46477</v>
      </c>
      <c r="G30" s="15" t="s">
        <v>31</v>
      </c>
      <c r="H30" s="16" t="s">
        <v>32</v>
      </c>
      <c r="I30" s="17"/>
      <c r="J30" s="17">
        <v>4</v>
      </c>
      <c r="K30" s="17">
        <v>4</v>
      </c>
      <c r="L30" s="17"/>
      <c r="M30" s="17">
        <v>1</v>
      </c>
      <c r="N30" s="17">
        <f t="shared" si="3"/>
        <v>9</v>
      </c>
      <c r="O30" s="17"/>
      <c r="P30" s="17">
        <v>15</v>
      </c>
      <c r="Q30" s="15" t="s">
        <v>219</v>
      </c>
      <c r="R30" s="19" t="s">
        <v>66</v>
      </c>
      <c r="S30" s="19" t="s">
        <v>66</v>
      </c>
      <c r="T30" s="19" t="s">
        <v>66</v>
      </c>
      <c r="U30" s="19" t="s">
        <v>66</v>
      </c>
      <c r="V30" s="19"/>
      <c r="W30" s="19"/>
      <c r="X30" s="20"/>
      <c r="Y30" s="42" t="s">
        <v>94</v>
      </c>
    </row>
    <row r="31" spans="2:25" ht="97.2" customHeight="1" x14ac:dyDescent="0.2">
      <c r="B31" s="21">
        <v>27</v>
      </c>
      <c r="C31" s="5" t="s">
        <v>92</v>
      </c>
      <c r="D31" s="12" t="s">
        <v>11</v>
      </c>
      <c r="E31" s="40" t="s">
        <v>95</v>
      </c>
      <c r="F31" s="28">
        <v>46475</v>
      </c>
      <c r="G31" s="15" t="s">
        <v>33</v>
      </c>
      <c r="H31" s="16" t="s">
        <v>34</v>
      </c>
      <c r="I31" s="16"/>
      <c r="J31" s="16">
        <v>2</v>
      </c>
      <c r="K31" s="16"/>
      <c r="L31" s="16"/>
      <c r="M31" s="17">
        <v>2</v>
      </c>
      <c r="N31" s="16">
        <f t="shared" si="3"/>
        <v>4</v>
      </c>
      <c r="O31" s="16"/>
      <c r="P31" s="17">
        <v>15</v>
      </c>
      <c r="Q31" s="44" t="s">
        <v>258</v>
      </c>
      <c r="R31" s="19" t="s">
        <v>66</v>
      </c>
      <c r="S31" s="43"/>
      <c r="T31" s="19" t="s">
        <v>66</v>
      </c>
      <c r="U31" s="19" t="s">
        <v>66</v>
      </c>
      <c r="V31" s="19" t="s">
        <v>66</v>
      </c>
      <c r="W31" s="43"/>
      <c r="X31" s="19" t="s">
        <v>66</v>
      </c>
      <c r="Y31" s="42" t="s">
        <v>227</v>
      </c>
    </row>
    <row r="32" spans="2:25" ht="85.8" customHeight="1" x14ac:dyDescent="0.2">
      <c r="B32" s="11">
        <v>28</v>
      </c>
      <c r="C32" s="5" t="s">
        <v>92</v>
      </c>
      <c r="D32" s="12" t="s">
        <v>12</v>
      </c>
      <c r="E32" s="45" t="s">
        <v>259</v>
      </c>
      <c r="F32" s="28">
        <v>46139</v>
      </c>
      <c r="G32" s="15" t="s">
        <v>35</v>
      </c>
      <c r="H32" s="16" t="s">
        <v>36</v>
      </c>
      <c r="I32" s="16"/>
      <c r="J32" s="16"/>
      <c r="K32" s="16"/>
      <c r="L32" s="16"/>
      <c r="M32" s="17">
        <v>18</v>
      </c>
      <c r="N32" s="17">
        <f t="shared" si="3"/>
        <v>18</v>
      </c>
      <c r="O32" s="16">
        <v>1</v>
      </c>
      <c r="P32" s="17">
        <v>17</v>
      </c>
      <c r="Q32" s="15" t="s">
        <v>228</v>
      </c>
      <c r="R32" s="19" t="s">
        <v>66</v>
      </c>
      <c r="S32" s="19" t="s">
        <v>66</v>
      </c>
      <c r="T32" s="19" t="s">
        <v>66</v>
      </c>
      <c r="U32" s="19" t="s">
        <v>66</v>
      </c>
      <c r="V32" s="19" t="s">
        <v>66</v>
      </c>
      <c r="W32" s="43"/>
      <c r="X32" s="19" t="s">
        <v>66</v>
      </c>
      <c r="Y32" s="42" t="s">
        <v>229</v>
      </c>
    </row>
    <row r="33" spans="1:25" ht="160.19999999999999" customHeight="1" x14ac:dyDescent="0.2">
      <c r="B33" s="11">
        <v>29</v>
      </c>
      <c r="C33" s="5" t="s">
        <v>92</v>
      </c>
      <c r="D33" s="12" t="s">
        <v>96</v>
      </c>
      <c r="E33" s="40" t="s">
        <v>211</v>
      </c>
      <c r="F33" s="28">
        <v>46578</v>
      </c>
      <c r="G33" s="15" t="s">
        <v>212</v>
      </c>
      <c r="H33" s="16" t="s">
        <v>37</v>
      </c>
      <c r="I33" s="17">
        <v>1</v>
      </c>
      <c r="J33" s="17">
        <v>5</v>
      </c>
      <c r="K33" s="23">
        <v>0</v>
      </c>
      <c r="L33" s="17">
        <v>1</v>
      </c>
      <c r="M33" s="17">
        <v>8</v>
      </c>
      <c r="N33" s="17">
        <f t="shared" si="3"/>
        <v>15</v>
      </c>
      <c r="O33" s="17">
        <v>1</v>
      </c>
      <c r="P33" s="17">
        <v>15</v>
      </c>
      <c r="Q33" s="42" t="s">
        <v>230</v>
      </c>
      <c r="R33" s="19" t="s">
        <v>66</v>
      </c>
      <c r="S33" s="19" t="s">
        <v>66</v>
      </c>
      <c r="T33" s="19" t="s">
        <v>66</v>
      </c>
      <c r="U33" s="19" t="s">
        <v>66</v>
      </c>
      <c r="V33" s="19" t="s">
        <v>66</v>
      </c>
      <c r="W33" s="19"/>
      <c r="X33" s="19" t="s">
        <v>66</v>
      </c>
      <c r="Y33" s="44" t="s">
        <v>260</v>
      </c>
    </row>
    <row r="34" spans="1:25" ht="88.2" customHeight="1" x14ac:dyDescent="0.2">
      <c r="B34" s="21">
        <v>30</v>
      </c>
      <c r="C34" s="20" t="s">
        <v>92</v>
      </c>
      <c r="D34" s="12" t="s">
        <v>272</v>
      </c>
      <c r="E34" s="40" t="s">
        <v>97</v>
      </c>
      <c r="F34" s="22">
        <v>46806</v>
      </c>
      <c r="G34" s="42" t="s">
        <v>98</v>
      </c>
      <c r="H34" s="46" t="s">
        <v>213</v>
      </c>
      <c r="I34" s="16"/>
      <c r="J34" s="16"/>
      <c r="K34" s="16"/>
      <c r="L34" s="16"/>
      <c r="M34" s="17">
        <v>3</v>
      </c>
      <c r="N34" s="16">
        <f t="shared" si="3"/>
        <v>3</v>
      </c>
      <c r="O34" s="16"/>
      <c r="P34" s="16">
        <v>3</v>
      </c>
      <c r="Q34" s="44" t="s">
        <v>261</v>
      </c>
      <c r="R34" s="19"/>
      <c r="S34" s="19"/>
      <c r="T34" s="19" t="s">
        <v>189</v>
      </c>
      <c r="U34" s="19"/>
      <c r="V34" s="19"/>
      <c r="W34" s="19"/>
      <c r="X34" s="19" t="s">
        <v>139</v>
      </c>
      <c r="Y34" s="42" t="s">
        <v>220</v>
      </c>
    </row>
    <row r="35" spans="1:25" ht="109.5" customHeight="1" x14ac:dyDescent="0.2">
      <c r="B35" s="11">
        <v>31</v>
      </c>
      <c r="C35" s="5" t="s">
        <v>114</v>
      </c>
      <c r="D35" s="12" t="s">
        <v>115</v>
      </c>
      <c r="E35" s="32" t="s">
        <v>116</v>
      </c>
      <c r="F35" s="28">
        <v>46188</v>
      </c>
      <c r="G35" s="15" t="s">
        <v>117</v>
      </c>
      <c r="H35" s="16" t="s">
        <v>214</v>
      </c>
      <c r="I35" s="16"/>
      <c r="J35" s="16"/>
      <c r="K35" s="16"/>
      <c r="L35" s="16"/>
      <c r="M35" s="16">
        <v>2</v>
      </c>
      <c r="N35" s="16">
        <v>2</v>
      </c>
      <c r="O35" s="16">
        <v>1</v>
      </c>
      <c r="P35" s="16">
        <v>1</v>
      </c>
      <c r="Q35" s="44" t="s">
        <v>262</v>
      </c>
      <c r="R35" s="19" t="s">
        <v>66</v>
      </c>
      <c r="S35" s="19"/>
      <c r="T35" s="19"/>
      <c r="U35" s="19" t="s">
        <v>66</v>
      </c>
      <c r="V35" s="19" t="s">
        <v>66</v>
      </c>
      <c r="W35" s="19"/>
      <c r="X35" s="19" t="s">
        <v>139</v>
      </c>
      <c r="Y35" s="15" t="s">
        <v>231</v>
      </c>
    </row>
    <row r="36" spans="1:25" ht="107.4" customHeight="1" x14ac:dyDescent="0.2">
      <c r="B36" s="21">
        <v>32</v>
      </c>
      <c r="C36" s="5" t="s">
        <v>114</v>
      </c>
      <c r="D36" s="12" t="s">
        <v>118</v>
      </c>
      <c r="E36" s="32" t="s">
        <v>119</v>
      </c>
      <c r="F36" s="28">
        <v>46460</v>
      </c>
      <c r="G36" s="15" t="s">
        <v>120</v>
      </c>
      <c r="H36" s="16" t="s">
        <v>215</v>
      </c>
      <c r="I36" s="16"/>
      <c r="J36" s="16">
        <v>2</v>
      </c>
      <c r="K36" s="16">
        <v>2</v>
      </c>
      <c r="L36" s="16"/>
      <c r="M36" s="16">
        <v>7</v>
      </c>
      <c r="N36" s="16">
        <f t="shared" ref="N36" si="4">SUM(I36:M36)</f>
        <v>11</v>
      </c>
      <c r="O36" s="16"/>
      <c r="P36" s="17">
        <v>15</v>
      </c>
      <c r="Q36" s="42" t="s">
        <v>221</v>
      </c>
      <c r="R36" s="19" t="s">
        <v>66</v>
      </c>
      <c r="S36" s="19" t="s">
        <v>66</v>
      </c>
      <c r="T36" s="19" t="s">
        <v>139</v>
      </c>
      <c r="U36" s="19" t="s">
        <v>66</v>
      </c>
      <c r="V36" s="19"/>
      <c r="W36" s="33" t="s">
        <v>156</v>
      </c>
      <c r="X36" s="19" t="s">
        <v>66</v>
      </c>
      <c r="Y36" s="15" t="s">
        <v>121</v>
      </c>
    </row>
    <row r="37" spans="1:25" s="8" customFormat="1" ht="78" customHeight="1" x14ac:dyDescent="0.2">
      <c r="A37"/>
      <c r="B37" s="11">
        <v>33</v>
      </c>
      <c r="C37" s="9" t="s">
        <v>114</v>
      </c>
      <c r="D37" s="12" t="s">
        <v>237</v>
      </c>
      <c r="E37" s="13" t="s">
        <v>216</v>
      </c>
      <c r="F37" s="28">
        <v>46221</v>
      </c>
      <c r="G37" s="15" t="s">
        <v>238</v>
      </c>
      <c r="H37" s="16" t="s">
        <v>239</v>
      </c>
      <c r="I37" s="16"/>
      <c r="J37" s="16">
        <v>1</v>
      </c>
      <c r="K37" s="16"/>
      <c r="L37" s="16"/>
      <c r="M37" s="16">
        <v>3</v>
      </c>
      <c r="N37" s="16">
        <f t="shared" si="3"/>
        <v>4</v>
      </c>
      <c r="O37" s="16"/>
      <c r="P37" s="16">
        <v>7</v>
      </c>
      <c r="Q37" s="44" t="s">
        <v>270</v>
      </c>
      <c r="R37" s="43"/>
      <c r="S37" s="43"/>
      <c r="T37" s="43"/>
      <c r="U37" s="33"/>
      <c r="V37" s="33"/>
      <c r="W37" s="33"/>
      <c r="X37" s="43"/>
      <c r="Y37" s="18" t="s">
        <v>271</v>
      </c>
    </row>
    <row r="38" spans="1:25" ht="48" customHeight="1" x14ac:dyDescent="0.2">
      <c r="B38" s="21">
        <v>34</v>
      </c>
      <c r="C38" s="9" t="s">
        <v>99</v>
      </c>
      <c r="D38" s="12" t="s">
        <v>100</v>
      </c>
      <c r="E38" s="13" t="s">
        <v>101</v>
      </c>
      <c r="F38" s="28">
        <v>46096</v>
      </c>
      <c r="G38" s="16" t="s">
        <v>252</v>
      </c>
      <c r="H38" s="16" t="s">
        <v>240</v>
      </c>
      <c r="I38" s="16" t="s">
        <v>105</v>
      </c>
      <c r="J38" s="16">
        <v>6</v>
      </c>
      <c r="K38" s="16"/>
      <c r="L38" s="16"/>
      <c r="M38" s="16"/>
      <c r="N38" s="16">
        <f>SUM(I38:M38)</f>
        <v>6</v>
      </c>
      <c r="O38" s="16">
        <v>5</v>
      </c>
      <c r="P38" s="16">
        <v>13</v>
      </c>
      <c r="Q38" s="15" t="s">
        <v>188</v>
      </c>
      <c r="R38" s="19" t="s">
        <v>66</v>
      </c>
      <c r="S38" s="19" t="s">
        <v>66</v>
      </c>
      <c r="T38" s="19" t="s">
        <v>66</v>
      </c>
      <c r="U38" s="19" t="s">
        <v>66</v>
      </c>
      <c r="V38" s="19" t="s">
        <v>66</v>
      </c>
      <c r="W38" s="19" t="s">
        <v>66</v>
      </c>
      <c r="X38" s="19" t="s">
        <v>66</v>
      </c>
      <c r="Y38" s="18" t="s">
        <v>253</v>
      </c>
    </row>
    <row r="39" spans="1:25" ht="69.75" customHeight="1" x14ac:dyDescent="0.2">
      <c r="B39" s="11">
        <v>35</v>
      </c>
      <c r="C39" s="9" t="s">
        <v>99</v>
      </c>
      <c r="D39" s="12" t="s">
        <v>263</v>
      </c>
      <c r="E39" s="35" t="s">
        <v>102</v>
      </c>
      <c r="F39" s="29">
        <v>46842</v>
      </c>
      <c r="G39" s="16" t="s">
        <v>103</v>
      </c>
      <c r="H39" s="16" t="s">
        <v>38</v>
      </c>
      <c r="I39" s="16"/>
      <c r="J39" s="16"/>
      <c r="K39" s="16"/>
      <c r="L39" s="16"/>
      <c r="M39" s="16">
        <v>29</v>
      </c>
      <c r="N39" s="16">
        <v>29</v>
      </c>
      <c r="O39" s="16"/>
      <c r="P39" s="16">
        <v>29</v>
      </c>
      <c r="Q39" s="15" t="s">
        <v>196</v>
      </c>
      <c r="R39" s="19" t="s">
        <v>66</v>
      </c>
      <c r="S39" s="19" t="s">
        <v>66</v>
      </c>
      <c r="T39" s="19" t="s">
        <v>66</v>
      </c>
      <c r="U39" s="19" t="s">
        <v>66</v>
      </c>
      <c r="V39" s="19" t="s">
        <v>66</v>
      </c>
      <c r="W39" s="19" t="s">
        <v>66</v>
      </c>
      <c r="X39" s="19" t="s">
        <v>66</v>
      </c>
      <c r="Y39" s="18" t="s">
        <v>254</v>
      </c>
    </row>
    <row r="40" spans="1:25" ht="25.8" customHeight="1" x14ac:dyDescent="0.2">
      <c r="B40" s="11">
        <v>36</v>
      </c>
      <c r="C40" s="9" t="s">
        <v>99</v>
      </c>
      <c r="D40" s="12" t="s">
        <v>154</v>
      </c>
      <c r="E40" s="13" t="s">
        <v>104</v>
      </c>
      <c r="F40" s="29">
        <v>46053</v>
      </c>
      <c r="G40" s="16" t="s">
        <v>39</v>
      </c>
      <c r="H40" s="16" t="s">
        <v>40</v>
      </c>
      <c r="I40" s="16"/>
      <c r="J40" s="16">
        <v>5</v>
      </c>
      <c r="K40" s="16">
        <v>8</v>
      </c>
      <c r="L40" s="16"/>
      <c r="M40" s="16">
        <v>1</v>
      </c>
      <c r="N40" s="16">
        <f t="shared" ref="N40:N42" si="5">SUM(I40:M40)</f>
        <v>14</v>
      </c>
      <c r="O40" s="16">
        <v>2</v>
      </c>
      <c r="P40" s="16">
        <v>9</v>
      </c>
      <c r="Q40" s="15" t="s">
        <v>197</v>
      </c>
      <c r="R40" s="19" t="s">
        <v>106</v>
      </c>
      <c r="S40" s="19"/>
      <c r="T40" s="19"/>
      <c r="U40" s="19" t="s">
        <v>66</v>
      </c>
      <c r="V40" s="19" t="s">
        <v>139</v>
      </c>
      <c r="W40" s="19"/>
      <c r="X40" s="20" t="s">
        <v>106</v>
      </c>
      <c r="Y40" s="15"/>
    </row>
    <row r="41" spans="1:25" ht="69.75" customHeight="1" x14ac:dyDescent="0.2">
      <c r="B41" s="21">
        <v>37</v>
      </c>
      <c r="C41" s="9" t="s">
        <v>99</v>
      </c>
      <c r="D41" s="12" t="s">
        <v>131</v>
      </c>
      <c r="E41" s="13" t="s">
        <v>137</v>
      </c>
      <c r="F41" s="29">
        <v>46974</v>
      </c>
      <c r="G41" s="16" t="s">
        <v>132</v>
      </c>
      <c r="H41" s="16" t="s">
        <v>155</v>
      </c>
      <c r="I41" s="16"/>
      <c r="J41" s="16">
        <v>3</v>
      </c>
      <c r="K41" s="16"/>
      <c r="L41" s="16"/>
      <c r="M41" s="16">
        <v>1</v>
      </c>
      <c r="N41" s="16">
        <f t="shared" si="5"/>
        <v>4</v>
      </c>
      <c r="O41" s="16">
        <v>0</v>
      </c>
      <c r="P41" s="16">
        <v>6</v>
      </c>
      <c r="Q41" s="15" t="s">
        <v>198</v>
      </c>
      <c r="R41" s="19" t="s">
        <v>139</v>
      </c>
      <c r="S41" s="19"/>
      <c r="T41" s="19"/>
      <c r="U41" s="19" t="s">
        <v>66</v>
      </c>
      <c r="V41" s="19" t="s">
        <v>139</v>
      </c>
      <c r="W41" s="19"/>
      <c r="X41" s="20" t="s">
        <v>106</v>
      </c>
      <c r="Y41" s="15"/>
    </row>
    <row r="42" spans="1:25" ht="63.6" customHeight="1" x14ac:dyDescent="0.2">
      <c r="B42" s="11">
        <v>38</v>
      </c>
      <c r="C42" s="9" t="s">
        <v>99</v>
      </c>
      <c r="D42" s="12" t="s">
        <v>171</v>
      </c>
      <c r="E42" s="13" t="s">
        <v>172</v>
      </c>
      <c r="F42" s="28">
        <v>46154</v>
      </c>
      <c r="G42" s="16" t="s">
        <v>173</v>
      </c>
      <c r="H42" s="16" t="s">
        <v>174</v>
      </c>
      <c r="I42" s="16"/>
      <c r="J42" s="16"/>
      <c r="K42" s="16">
        <v>3</v>
      </c>
      <c r="L42" s="16"/>
      <c r="M42" s="16">
        <v>1</v>
      </c>
      <c r="N42" s="16">
        <f t="shared" si="5"/>
        <v>4</v>
      </c>
      <c r="O42" s="16"/>
      <c r="P42" s="16">
        <v>11</v>
      </c>
      <c r="Q42" s="15" t="s">
        <v>175</v>
      </c>
      <c r="R42" s="19"/>
      <c r="S42" s="19"/>
      <c r="T42" s="19" t="s">
        <v>66</v>
      </c>
      <c r="U42" s="19" t="s">
        <v>66</v>
      </c>
      <c r="V42" s="19" t="s">
        <v>66</v>
      </c>
      <c r="W42" s="19" t="s">
        <v>66</v>
      </c>
      <c r="X42" s="20"/>
      <c r="Y42" s="15"/>
    </row>
    <row r="43" spans="1:25" ht="18.75" customHeight="1" x14ac:dyDescent="0.2">
      <c r="D43" t="s">
        <v>107</v>
      </c>
    </row>
    <row r="44" spans="1:25" ht="18.75" customHeight="1" x14ac:dyDescent="0.2">
      <c r="D44" t="s">
        <v>177</v>
      </c>
    </row>
    <row r="45" spans="1:25" ht="18.75" customHeight="1" x14ac:dyDescent="0.2">
      <c r="D45" t="s">
        <v>178</v>
      </c>
    </row>
    <row r="46" spans="1:25" ht="18.75" customHeight="1" x14ac:dyDescent="0.2">
      <c r="D46" t="s">
        <v>108</v>
      </c>
    </row>
    <row r="47" spans="1:25" ht="18.75" customHeight="1" x14ac:dyDescent="0.2">
      <c r="D47" t="s">
        <v>109</v>
      </c>
    </row>
    <row r="48" spans="1:25" ht="18.75" customHeight="1" x14ac:dyDescent="0.2">
      <c r="D48" t="s">
        <v>179</v>
      </c>
    </row>
    <row r="49" spans="4:4" ht="18.75" customHeight="1" x14ac:dyDescent="0.2">
      <c r="D49" t="s">
        <v>110</v>
      </c>
    </row>
  </sheetData>
  <autoFilter ref="A4:Y49" xr:uid="{00000000-0009-0000-0000-000000000000}"/>
  <mergeCells count="12">
    <mergeCell ref="Y3:Y4"/>
    <mergeCell ref="B3:B4"/>
    <mergeCell ref="C3:C4"/>
    <mergeCell ref="D3:D4"/>
    <mergeCell ref="E3:E4"/>
    <mergeCell ref="O3:P3"/>
    <mergeCell ref="F3:F4"/>
    <mergeCell ref="G3:G4"/>
    <mergeCell ref="H3:H4"/>
    <mergeCell ref="I3:N3"/>
    <mergeCell ref="Q3:Q4"/>
    <mergeCell ref="R3:X3"/>
  </mergeCells>
  <phoneticPr fontId="1"/>
  <printOptions horizontalCentered="1"/>
  <pageMargins left="0.19685039370078741" right="0" top="0.62992125984251968" bottom="0.31496062992125984" header="0.19685039370078741" footer="0.15748031496062992"/>
  <pageSetup paperSize="9" scale="59" fitToHeight="6" orientation="landscape" r:id="rId1"/>
  <headerFooter alignWithMargins="0"/>
  <rowBreaks count="4" manualBreakCount="4">
    <brk id="13" max="24" man="1"/>
    <brk id="24" max="24" man="1"/>
    <brk id="32" max="24" man="1"/>
    <brk id="37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事業者情報</vt:lpstr>
      <vt:lpstr>事業者情報!Print_Area</vt:lpstr>
      <vt:lpstr>事業者情報!Print_Titles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岸唯楓</cp:lastModifiedBy>
  <cp:lastPrinted>2025-10-02T00:22:37Z</cp:lastPrinted>
  <dcterms:created xsi:type="dcterms:W3CDTF">2009-08-28T01:36:53Z</dcterms:created>
  <dcterms:modified xsi:type="dcterms:W3CDTF">2025-10-02T00:24:12Z</dcterms:modified>
</cp:coreProperties>
</file>